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A63703C-2DBD-42F6-83EC-FDEC492C8C53}" xr6:coauthVersionLast="46" xr6:coauthVersionMax="46" xr10:uidLastSave="{00000000-0000-0000-0000-000000000000}"/>
  <bookViews>
    <workbookView xWindow="-120" yWindow="-120" windowWidth="29040" windowHeight="15840" xr2:uid="{D0F2AE6E-A95D-474D-A34F-F49235A021FE}"/>
  </bookViews>
  <sheets>
    <sheet name="يومية" sheetId="1" r:id="rId1"/>
  </sheets>
  <externalReferences>
    <externalReference r:id="rId2"/>
    <externalReference r:id="rId3"/>
  </externalReferences>
  <definedNames>
    <definedName name="_xlnm._FilterDatabase" localSheetId="0" hidden="1">يومية!$D$1:$H$1801</definedName>
    <definedName name="main1">[2]!Table33[مدين]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01" i="1" l="1"/>
  <c r="A1800" i="1"/>
  <c r="A1799" i="1"/>
  <c r="A1798" i="1"/>
  <c r="A1797" i="1"/>
  <c r="A1796" i="1"/>
  <c r="H1795" i="1"/>
  <c r="G1795" i="1"/>
  <c r="F1795" i="1"/>
  <c r="D1795" i="1"/>
  <c r="B1795" i="1"/>
  <c r="A1795" i="1"/>
  <c r="H1794" i="1"/>
  <c r="G1794" i="1"/>
  <c r="F1794" i="1"/>
  <c r="B1794" i="1"/>
  <c r="H1793" i="1"/>
  <c r="G1793" i="1"/>
  <c r="F1793" i="1"/>
  <c r="D1793" i="1"/>
  <c r="B1793" i="1"/>
  <c r="A1793" i="1"/>
  <c r="H1792" i="1"/>
  <c r="G1792" i="1"/>
  <c r="F1792" i="1"/>
  <c r="B1792" i="1"/>
  <c r="D1792" i="1" s="1"/>
  <c r="H1791" i="1"/>
  <c r="G1791" i="1"/>
  <c r="F1791" i="1"/>
  <c r="B1791" i="1"/>
  <c r="D1791" i="1" s="1"/>
  <c r="H1790" i="1"/>
  <c r="G1790" i="1"/>
  <c r="F1790" i="1"/>
  <c r="B1790" i="1"/>
  <c r="H1789" i="1"/>
  <c r="G1789" i="1"/>
  <c r="F1789" i="1"/>
  <c r="D1789" i="1"/>
  <c r="B1789" i="1"/>
  <c r="A1789" i="1"/>
  <c r="H1788" i="1"/>
  <c r="G1788" i="1"/>
  <c r="F1788" i="1"/>
  <c r="B1788" i="1"/>
  <c r="D1788" i="1" s="1"/>
  <c r="H1787" i="1"/>
  <c r="G1787" i="1"/>
  <c r="F1787" i="1"/>
  <c r="B1787" i="1"/>
  <c r="D1787" i="1" s="1"/>
  <c r="H1786" i="1"/>
  <c r="G1786" i="1"/>
  <c r="F1786" i="1"/>
  <c r="B1786" i="1"/>
  <c r="H1785" i="1"/>
  <c r="G1785" i="1"/>
  <c r="F1785" i="1"/>
  <c r="D1785" i="1"/>
  <c r="B1785" i="1"/>
  <c r="A1785" i="1"/>
  <c r="H1784" i="1"/>
  <c r="G1784" i="1"/>
  <c r="F1784" i="1"/>
  <c r="B1784" i="1"/>
  <c r="D1784" i="1" s="1"/>
  <c r="H1783" i="1"/>
  <c r="G1783" i="1"/>
  <c r="F1783" i="1"/>
  <c r="B1783" i="1"/>
  <c r="D1783" i="1" s="1"/>
  <c r="H1782" i="1"/>
  <c r="G1782" i="1"/>
  <c r="F1782" i="1"/>
  <c r="B1782" i="1"/>
  <c r="H1781" i="1"/>
  <c r="G1781" i="1"/>
  <c r="F1781" i="1"/>
  <c r="D1781" i="1"/>
  <c r="B1781" i="1"/>
  <c r="A1781" i="1"/>
  <c r="H1780" i="1"/>
  <c r="G1780" i="1"/>
  <c r="F1780" i="1"/>
  <c r="B1780" i="1"/>
  <c r="D1780" i="1" s="1"/>
  <c r="H1779" i="1"/>
  <c r="G1779" i="1"/>
  <c r="F1779" i="1"/>
  <c r="B1779" i="1"/>
  <c r="D1779" i="1" s="1"/>
  <c r="H1778" i="1"/>
  <c r="G1778" i="1"/>
  <c r="F1778" i="1"/>
  <c r="B1778" i="1"/>
  <c r="H1777" i="1"/>
  <c r="G1777" i="1"/>
  <c r="F1777" i="1"/>
  <c r="D1777" i="1"/>
  <c r="B1777" i="1"/>
  <c r="A1777" i="1"/>
  <c r="H1776" i="1"/>
  <c r="G1776" i="1"/>
  <c r="F1776" i="1"/>
  <c r="B1776" i="1"/>
  <c r="D1776" i="1" s="1"/>
  <c r="H1775" i="1"/>
  <c r="G1775" i="1"/>
  <c r="F1775" i="1"/>
  <c r="B1775" i="1"/>
  <c r="D1775" i="1" s="1"/>
  <c r="H1774" i="1"/>
  <c r="G1774" i="1"/>
  <c r="F1774" i="1"/>
  <c r="B1774" i="1"/>
  <c r="H1773" i="1"/>
  <c r="G1773" i="1"/>
  <c r="F1773" i="1"/>
  <c r="D1773" i="1"/>
  <c r="B1773" i="1"/>
  <c r="A1773" i="1"/>
  <c r="H1772" i="1"/>
  <c r="G1772" i="1"/>
  <c r="F1772" i="1"/>
  <c r="B1772" i="1"/>
  <c r="D1772" i="1" s="1"/>
  <c r="H1771" i="1"/>
  <c r="G1771" i="1"/>
  <c r="F1771" i="1"/>
  <c r="B1771" i="1"/>
  <c r="D1771" i="1" s="1"/>
  <c r="H1770" i="1"/>
  <c r="G1770" i="1"/>
  <c r="F1770" i="1"/>
  <c r="B1770" i="1"/>
  <c r="H1769" i="1"/>
  <c r="G1769" i="1"/>
  <c r="F1769" i="1"/>
  <c r="D1769" i="1"/>
  <c r="B1769" i="1"/>
  <c r="A1769" i="1"/>
  <c r="H1768" i="1"/>
  <c r="G1768" i="1"/>
  <c r="F1768" i="1"/>
  <c r="B1768" i="1"/>
  <c r="D1768" i="1" s="1"/>
  <c r="H1767" i="1"/>
  <c r="G1767" i="1"/>
  <c r="F1767" i="1"/>
  <c r="B1767" i="1"/>
  <c r="D1767" i="1" s="1"/>
  <c r="H1766" i="1"/>
  <c r="G1766" i="1"/>
  <c r="F1766" i="1"/>
  <c r="B1766" i="1"/>
  <c r="H1765" i="1"/>
  <c r="G1765" i="1"/>
  <c r="F1765" i="1"/>
  <c r="D1765" i="1"/>
  <c r="B1765" i="1"/>
  <c r="A1765" i="1"/>
  <c r="H1764" i="1"/>
  <c r="G1764" i="1"/>
  <c r="F1764" i="1"/>
  <c r="B1764" i="1"/>
  <c r="D1764" i="1" s="1"/>
  <c r="H1763" i="1"/>
  <c r="G1763" i="1"/>
  <c r="F1763" i="1"/>
  <c r="B1763" i="1"/>
  <c r="D1763" i="1" s="1"/>
  <c r="H1762" i="1"/>
  <c r="G1762" i="1"/>
  <c r="F1762" i="1"/>
  <c r="B1762" i="1"/>
  <c r="H1761" i="1"/>
  <c r="G1761" i="1"/>
  <c r="F1761" i="1"/>
  <c r="D1761" i="1"/>
  <c r="B1761" i="1"/>
  <c r="A1761" i="1"/>
  <c r="H1760" i="1"/>
  <c r="G1760" i="1"/>
  <c r="F1760" i="1"/>
  <c r="B1760" i="1"/>
  <c r="D1760" i="1" s="1"/>
  <c r="H1759" i="1"/>
  <c r="G1759" i="1"/>
  <c r="F1759" i="1"/>
  <c r="B1759" i="1"/>
  <c r="D1759" i="1" s="1"/>
  <c r="H1758" i="1"/>
  <c r="G1758" i="1"/>
  <c r="F1758" i="1"/>
  <c r="B1758" i="1"/>
  <c r="H1757" i="1"/>
  <c r="G1757" i="1"/>
  <c r="F1757" i="1"/>
  <c r="D1757" i="1"/>
  <c r="B1757" i="1"/>
  <c r="A1757" i="1"/>
  <c r="H1756" i="1"/>
  <c r="G1756" i="1"/>
  <c r="F1756" i="1"/>
  <c r="B1756" i="1"/>
  <c r="D1756" i="1" s="1"/>
  <c r="H1755" i="1"/>
  <c r="G1755" i="1"/>
  <c r="F1755" i="1"/>
  <c r="B1755" i="1"/>
  <c r="D1755" i="1" s="1"/>
  <c r="H1754" i="1"/>
  <c r="G1754" i="1"/>
  <c r="F1754" i="1"/>
  <c r="B1754" i="1"/>
  <c r="H1753" i="1"/>
  <c r="G1753" i="1"/>
  <c r="F1753" i="1"/>
  <c r="D1753" i="1"/>
  <c r="B1753" i="1"/>
  <c r="A1753" i="1"/>
  <c r="H1752" i="1"/>
  <c r="G1752" i="1"/>
  <c r="F1752" i="1"/>
  <c r="B1752" i="1"/>
  <c r="D1752" i="1" s="1"/>
  <c r="H1751" i="1"/>
  <c r="G1751" i="1"/>
  <c r="F1751" i="1"/>
  <c r="B1751" i="1"/>
  <c r="D1751" i="1" s="1"/>
  <c r="H1750" i="1"/>
  <c r="G1750" i="1"/>
  <c r="F1750" i="1"/>
  <c r="B1750" i="1"/>
  <c r="H1749" i="1"/>
  <c r="G1749" i="1"/>
  <c r="F1749" i="1"/>
  <c r="D1749" i="1"/>
  <c r="B1749" i="1"/>
  <c r="A1749" i="1"/>
  <c r="H1748" i="1"/>
  <c r="G1748" i="1"/>
  <c r="F1748" i="1"/>
  <c r="B1748" i="1"/>
  <c r="D1748" i="1" s="1"/>
  <c r="H1747" i="1"/>
  <c r="G1747" i="1"/>
  <c r="F1747" i="1"/>
  <c r="B1747" i="1"/>
  <c r="D1747" i="1" s="1"/>
  <c r="H1746" i="1"/>
  <c r="G1746" i="1"/>
  <c r="F1746" i="1"/>
  <c r="B1746" i="1"/>
  <c r="H1745" i="1"/>
  <c r="G1745" i="1"/>
  <c r="F1745" i="1"/>
  <c r="D1745" i="1"/>
  <c r="B1745" i="1"/>
  <c r="A1745" i="1"/>
  <c r="H1744" i="1"/>
  <c r="G1744" i="1"/>
  <c r="F1744" i="1"/>
  <c r="B1744" i="1"/>
  <c r="D1744" i="1" s="1"/>
  <c r="H1743" i="1"/>
  <c r="G1743" i="1"/>
  <c r="F1743" i="1"/>
  <c r="B1743" i="1"/>
  <c r="D1743" i="1" s="1"/>
  <c r="H1742" i="1"/>
  <c r="G1742" i="1"/>
  <c r="F1742" i="1"/>
  <c r="D1742" i="1"/>
  <c r="B1742" i="1"/>
  <c r="A1742" i="1" s="1"/>
  <c r="H1741" i="1"/>
  <c r="G1741" i="1"/>
  <c r="F1741" i="1"/>
  <c r="D1741" i="1"/>
  <c r="B1741" i="1"/>
  <c r="A1741" i="1"/>
  <c r="H1740" i="1"/>
  <c r="G1740" i="1"/>
  <c r="F1740" i="1"/>
  <c r="B1740" i="1"/>
  <c r="D1740" i="1" s="1"/>
  <c r="H1739" i="1"/>
  <c r="G1739" i="1"/>
  <c r="F1739" i="1"/>
  <c r="B1739" i="1"/>
  <c r="D1739" i="1" s="1"/>
  <c r="H1738" i="1"/>
  <c r="G1738" i="1"/>
  <c r="F1738" i="1"/>
  <c r="B1738" i="1"/>
  <c r="A1738" i="1" s="1"/>
  <c r="H1737" i="1"/>
  <c r="G1737" i="1"/>
  <c r="F1737" i="1"/>
  <c r="D1737" i="1"/>
  <c r="B1737" i="1"/>
  <c r="A1737" i="1"/>
  <c r="H1736" i="1"/>
  <c r="G1736" i="1"/>
  <c r="F1736" i="1"/>
  <c r="B1736" i="1"/>
  <c r="D1736" i="1" s="1"/>
  <c r="H1735" i="1"/>
  <c r="G1735" i="1"/>
  <c r="F1735" i="1"/>
  <c r="B1735" i="1"/>
  <c r="D1735" i="1" s="1"/>
  <c r="H1734" i="1"/>
  <c r="G1734" i="1"/>
  <c r="F1734" i="1"/>
  <c r="D1734" i="1"/>
  <c r="B1734" i="1"/>
  <c r="A1734" i="1" s="1"/>
  <c r="H1733" i="1"/>
  <c r="G1733" i="1"/>
  <c r="F1733" i="1"/>
  <c r="D1733" i="1"/>
  <c r="B1733" i="1"/>
  <c r="A1733" i="1"/>
  <c r="H1732" i="1"/>
  <c r="G1732" i="1"/>
  <c r="F1732" i="1"/>
  <c r="B1732" i="1"/>
  <c r="D1732" i="1" s="1"/>
  <c r="H1731" i="1"/>
  <c r="G1731" i="1"/>
  <c r="F1731" i="1"/>
  <c r="B1731" i="1"/>
  <c r="D1731" i="1" s="1"/>
  <c r="H1730" i="1"/>
  <c r="G1730" i="1"/>
  <c r="F1730" i="1"/>
  <c r="B1730" i="1"/>
  <c r="A1730" i="1" s="1"/>
  <c r="H1729" i="1"/>
  <c r="G1729" i="1"/>
  <c r="F1729" i="1"/>
  <c r="D1729" i="1"/>
  <c r="B1729" i="1"/>
  <c r="A1729" i="1"/>
  <c r="H1728" i="1"/>
  <c r="G1728" i="1"/>
  <c r="F1728" i="1"/>
  <c r="B1728" i="1"/>
  <c r="D1728" i="1" s="1"/>
  <c r="H1727" i="1"/>
  <c r="G1727" i="1"/>
  <c r="F1727" i="1"/>
  <c r="B1727" i="1"/>
  <c r="D1727" i="1" s="1"/>
  <c r="H1726" i="1"/>
  <c r="G1726" i="1"/>
  <c r="F1726" i="1"/>
  <c r="D1726" i="1"/>
  <c r="B1726" i="1"/>
  <c r="A1726" i="1" s="1"/>
  <c r="H1725" i="1"/>
  <c r="G1725" i="1"/>
  <c r="F1725" i="1"/>
  <c r="D1725" i="1"/>
  <c r="B1725" i="1"/>
  <c r="A1725" i="1"/>
  <c r="H1724" i="1"/>
  <c r="G1724" i="1"/>
  <c r="F1724" i="1"/>
  <c r="B1724" i="1"/>
  <c r="D1724" i="1" s="1"/>
  <c r="H1723" i="1"/>
  <c r="G1723" i="1"/>
  <c r="F1723" i="1"/>
  <c r="B1723" i="1"/>
  <c r="D1723" i="1" s="1"/>
  <c r="H1722" i="1"/>
  <c r="G1722" i="1"/>
  <c r="F1722" i="1"/>
  <c r="B1722" i="1"/>
  <c r="A1722" i="1" s="1"/>
  <c r="H1721" i="1"/>
  <c r="G1721" i="1"/>
  <c r="F1721" i="1"/>
  <c r="D1721" i="1"/>
  <c r="B1721" i="1"/>
  <c r="A1721" i="1"/>
  <c r="H1720" i="1"/>
  <c r="G1720" i="1"/>
  <c r="F1720" i="1"/>
  <c r="B1720" i="1"/>
  <c r="D1720" i="1" s="1"/>
  <c r="H1719" i="1"/>
  <c r="G1719" i="1"/>
  <c r="F1719" i="1"/>
  <c r="B1719" i="1"/>
  <c r="D1719" i="1" s="1"/>
  <c r="H1718" i="1"/>
  <c r="G1718" i="1"/>
  <c r="F1718" i="1"/>
  <c r="D1718" i="1"/>
  <c r="B1718" i="1"/>
  <c r="A1718" i="1" s="1"/>
  <c r="H1717" i="1"/>
  <c r="G1717" i="1"/>
  <c r="F1717" i="1"/>
  <c r="D1717" i="1"/>
  <c r="B1717" i="1"/>
  <c r="A1717" i="1"/>
  <c r="H1716" i="1"/>
  <c r="G1716" i="1"/>
  <c r="F1716" i="1"/>
  <c r="B1716" i="1"/>
  <c r="D1716" i="1" s="1"/>
  <c r="H1715" i="1"/>
  <c r="G1715" i="1"/>
  <c r="F1715" i="1"/>
  <c r="B1715" i="1"/>
  <c r="D1715" i="1" s="1"/>
  <c r="H1714" i="1"/>
  <c r="G1714" i="1"/>
  <c r="F1714" i="1"/>
  <c r="B1714" i="1"/>
  <c r="H1713" i="1"/>
  <c r="G1713" i="1"/>
  <c r="F1713" i="1"/>
  <c r="D1713" i="1"/>
  <c r="B1713" i="1"/>
  <c r="A1713" i="1"/>
  <c r="H1712" i="1"/>
  <c r="G1712" i="1"/>
  <c r="F1712" i="1"/>
  <c r="B1712" i="1"/>
  <c r="D1712" i="1" s="1"/>
  <c r="H1711" i="1"/>
  <c r="G1711" i="1"/>
  <c r="F1711" i="1"/>
  <c r="B1711" i="1"/>
  <c r="D1711" i="1" s="1"/>
  <c r="H1710" i="1"/>
  <c r="G1710" i="1"/>
  <c r="F1710" i="1"/>
  <c r="D1710" i="1"/>
  <c r="B1710" i="1"/>
  <c r="A1710" i="1" s="1"/>
  <c r="H1709" i="1"/>
  <c r="G1709" i="1"/>
  <c r="F1709" i="1"/>
  <c r="D1709" i="1"/>
  <c r="B1709" i="1"/>
  <c r="A1709" i="1"/>
  <c r="H1708" i="1"/>
  <c r="G1708" i="1"/>
  <c r="F1708" i="1"/>
  <c r="B1708" i="1"/>
  <c r="D1708" i="1" s="1"/>
  <c r="H1707" i="1"/>
  <c r="G1707" i="1"/>
  <c r="F1707" i="1"/>
  <c r="B1707" i="1"/>
  <c r="D1707" i="1" s="1"/>
  <c r="H1706" i="1"/>
  <c r="G1706" i="1"/>
  <c r="F1706" i="1"/>
  <c r="B1706" i="1"/>
  <c r="A1706" i="1" s="1"/>
  <c r="H1705" i="1"/>
  <c r="G1705" i="1"/>
  <c r="F1705" i="1"/>
  <c r="D1705" i="1"/>
  <c r="B1705" i="1"/>
  <c r="A1705" i="1"/>
  <c r="H1704" i="1"/>
  <c r="G1704" i="1"/>
  <c r="F1704" i="1"/>
  <c r="B1704" i="1"/>
  <c r="D1704" i="1" s="1"/>
  <c r="H1703" i="1"/>
  <c r="G1703" i="1"/>
  <c r="F1703" i="1"/>
  <c r="B1703" i="1"/>
  <c r="D1703" i="1" s="1"/>
  <c r="H1702" i="1"/>
  <c r="G1702" i="1"/>
  <c r="F1702" i="1"/>
  <c r="D1702" i="1"/>
  <c r="B1702" i="1"/>
  <c r="A1702" i="1" s="1"/>
  <c r="H1701" i="1"/>
  <c r="G1701" i="1"/>
  <c r="F1701" i="1"/>
  <c r="D1701" i="1"/>
  <c r="B1701" i="1"/>
  <c r="A1701" i="1"/>
  <c r="H1700" i="1"/>
  <c r="G1700" i="1"/>
  <c r="F1700" i="1"/>
  <c r="B1700" i="1"/>
  <c r="H1699" i="1"/>
  <c r="G1699" i="1"/>
  <c r="F1699" i="1"/>
  <c r="B1699" i="1"/>
  <c r="D1699" i="1" s="1"/>
  <c r="H1698" i="1"/>
  <c r="G1698" i="1"/>
  <c r="F1698" i="1"/>
  <c r="D1698" i="1"/>
  <c r="B1698" i="1"/>
  <c r="A1698" i="1" s="1"/>
  <c r="H1697" i="1"/>
  <c r="G1697" i="1"/>
  <c r="F1697" i="1"/>
  <c r="D1697" i="1"/>
  <c r="B1697" i="1"/>
  <c r="A1697" i="1"/>
  <c r="H1696" i="1"/>
  <c r="G1696" i="1"/>
  <c r="F1696" i="1"/>
  <c r="B1696" i="1"/>
  <c r="H1695" i="1"/>
  <c r="G1695" i="1"/>
  <c r="F1695" i="1"/>
  <c r="B1695" i="1"/>
  <c r="D1695" i="1" s="1"/>
  <c r="H1694" i="1"/>
  <c r="G1694" i="1"/>
  <c r="F1694" i="1"/>
  <c r="D1694" i="1"/>
  <c r="B1694" i="1"/>
  <c r="A1694" i="1" s="1"/>
  <c r="H1693" i="1"/>
  <c r="G1693" i="1"/>
  <c r="F1693" i="1"/>
  <c r="D1693" i="1"/>
  <c r="B1693" i="1"/>
  <c r="A1693" i="1"/>
  <c r="H1692" i="1"/>
  <c r="G1692" i="1"/>
  <c r="F1692" i="1"/>
  <c r="B1692" i="1"/>
  <c r="H1691" i="1"/>
  <c r="G1691" i="1"/>
  <c r="F1691" i="1"/>
  <c r="B1691" i="1"/>
  <c r="H1690" i="1"/>
  <c r="G1690" i="1"/>
  <c r="F1690" i="1"/>
  <c r="B1690" i="1"/>
  <c r="A1690" i="1" s="1"/>
  <c r="H1689" i="1"/>
  <c r="G1689" i="1"/>
  <c r="F1689" i="1"/>
  <c r="D1689" i="1"/>
  <c r="B1689" i="1"/>
  <c r="A1689" i="1"/>
  <c r="H1688" i="1"/>
  <c r="G1688" i="1"/>
  <c r="F1688" i="1"/>
  <c r="B1688" i="1"/>
  <c r="H1687" i="1"/>
  <c r="G1687" i="1"/>
  <c r="F1687" i="1"/>
  <c r="B1687" i="1"/>
  <c r="H1686" i="1"/>
  <c r="G1686" i="1"/>
  <c r="F1686" i="1"/>
  <c r="D1686" i="1"/>
  <c r="B1686" i="1"/>
  <c r="A1686" i="1" s="1"/>
  <c r="H1685" i="1"/>
  <c r="G1685" i="1"/>
  <c r="F1685" i="1"/>
  <c r="D1685" i="1"/>
  <c r="B1685" i="1"/>
  <c r="A1685" i="1"/>
  <c r="H1684" i="1"/>
  <c r="G1684" i="1"/>
  <c r="F1684" i="1"/>
  <c r="B1684" i="1"/>
  <c r="D1684" i="1" s="1"/>
  <c r="A1684" i="1"/>
  <c r="H1683" i="1"/>
  <c r="G1683" i="1"/>
  <c r="F1683" i="1"/>
  <c r="B1683" i="1"/>
  <c r="H1682" i="1"/>
  <c r="G1682" i="1"/>
  <c r="F1682" i="1"/>
  <c r="D1682" i="1"/>
  <c r="B1682" i="1"/>
  <c r="A1682" i="1" s="1"/>
  <c r="H1681" i="1"/>
  <c r="G1681" i="1"/>
  <c r="F1681" i="1"/>
  <c r="D1681" i="1"/>
  <c r="B1681" i="1"/>
  <c r="A1681" i="1"/>
  <c r="H1680" i="1"/>
  <c r="G1680" i="1"/>
  <c r="F1680" i="1"/>
  <c r="B1680" i="1"/>
  <c r="D1680" i="1" s="1"/>
  <c r="H1679" i="1"/>
  <c r="G1679" i="1"/>
  <c r="F1679" i="1"/>
  <c r="B1679" i="1"/>
  <c r="H1678" i="1"/>
  <c r="G1678" i="1"/>
  <c r="F1678" i="1"/>
  <c r="D1678" i="1"/>
  <c r="B1678" i="1"/>
  <c r="A1678" i="1" s="1"/>
  <c r="H1677" i="1"/>
  <c r="G1677" i="1"/>
  <c r="F1677" i="1"/>
  <c r="D1677" i="1"/>
  <c r="B1677" i="1"/>
  <c r="A1677" i="1"/>
  <c r="H1676" i="1"/>
  <c r="G1676" i="1"/>
  <c r="F1676" i="1"/>
  <c r="B1676" i="1"/>
  <c r="D1676" i="1" s="1"/>
  <c r="A1676" i="1"/>
  <c r="H1675" i="1"/>
  <c r="G1675" i="1"/>
  <c r="F1675" i="1"/>
  <c r="B1675" i="1"/>
  <c r="H1674" i="1"/>
  <c r="G1674" i="1"/>
  <c r="F1674" i="1"/>
  <c r="D1674" i="1"/>
  <c r="B1674" i="1"/>
  <c r="A1674" i="1" s="1"/>
  <c r="H1673" i="1"/>
  <c r="G1673" i="1"/>
  <c r="F1673" i="1"/>
  <c r="D1673" i="1"/>
  <c r="B1673" i="1"/>
  <c r="A1673" i="1"/>
  <c r="H1672" i="1"/>
  <c r="G1672" i="1"/>
  <c r="F1672" i="1"/>
  <c r="B1672" i="1"/>
  <c r="D1672" i="1" s="1"/>
  <c r="H1671" i="1"/>
  <c r="G1671" i="1"/>
  <c r="F1671" i="1"/>
  <c r="B1671" i="1"/>
  <c r="H1670" i="1"/>
  <c r="G1670" i="1"/>
  <c r="F1670" i="1"/>
  <c r="D1670" i="1"/>
  <c r="B1670" i="1"/>
  <c r="A1670" i="1" s="1"/>
  <c r="H1669" i="1"/>
  <c r="G1669" i="1"/>
  <c r="F1669" i="1"/>
  <c r="D1669" i="1"/>
  <c r="B1669" i="1"/>
  <c r="A1669" i="1"/>
  <c r="H1668" i="1"/>
  <c r="G1668" i="1"/>
  <c r="F1668" i="1"/>
  <c r="B1668" i="1"/>
  <c r="D1668" i="1" s="1"/>
  <c r="A1668" i="1"/>
  <c r="H1667" i="1"/>
  <c r="G1667" i="1"/>
  <c r="F1667" i="1"/>
  <c r="B1667" i="1"/>
  <c r="H1666" i="1"/>
  <c r="G1666" i="1"/>
  <c r="F1666" i="1"/>
  <c r="D1666" i="1"/>
  <c r="B1666" i="1"/>
  <c r="A1666" i="1" s="1"/>
  <c r="H1665" i="1"/>
  <c r="G1665" i="1"/>
  <c r="F1665" i="1"/>
  <c r="D1665" i="1"/>
  <c r="B1665" i="1"/>
  <c r="A1665" i="1"/>
  <c r="H1664" i="1"/>
  <c r="G1664" i="1"/>
  <c r="F1664" i="1"/>
  <c r="B1664" i="1"/>
  <c r="D1664" i="1" s="1"/>
  <c r="H1663" i="1"/>
  <c r="G1663" i="1"/>
  <c r="F1663" i="1"/>
  <c r="B1663" i="1"/>
  <c r="H1662" i="1"/>
  <c r="G1662" i="1"/>
  <c r="F1662" i="1"/>
  <c r="B1662" i="1"/>
  <c r="A1662" i="1" s="1"/>
  <c r="H1661" i="1"/>
  <c r="G1661" i="1"/>
  <c r="F1661" i="1"/>
  <c r="D1661" i="1"/>
  <c r="B1661" i="1"/>
  <c r="A1661" i="1"/>
  <c r="H1660" i="1"/>
  <c r="G1660" i="1"/>
  <c r="F1660" i="1"/>
  <c r="B1660" i="1"/>
  <c r="D1660" i="1" s="1"/>
  <c r="A1660" i="1"/>
  <c r="H1659" i="1"/>
  <c r="G1659" i="1"/>
  <c r="F1659" i="1"/>
  <c r="B1659" i="1"/>
  <c r="H1658" i="1"/>
  <c r="G1658" i="1"/>
  <c r="F1658" i="1"/>
  <c r="D1658" i="1"/>
  <c r="B1658" i="1"/>
  <c r="A1658" i="1" s="1"/>
  <c r="H1657" i="1"/>
  <c r="G1657" i="1"/>
  <c r="F1657" i="1"/>
  <c r="D1657" i="1"/>
  <c r="B1657" i="1"/>
  <c r="A1657" i="1"/>
  <c r="H1656" i="1"/>
  <c r="G1656" i="1"/>
  <c r="F1656" i="1"/>
  <c r="B1656" i="1"/>
  <c r="D1656" i="1" s="1"/>
  <c r="H1655" i="1"/>
  <c r="G1655" i="1"/>
  <c r="F1655" i="1"/>
  <c r="B1655" i="1"/>
  <c r="H1654" i="1"/>
  <c r="G1654" i="1"/>
  <c r="F1654" i="1"/>
  <c r="B1654" i="1"/>
  <c r="A1654" i="1" s="1"/>
  <c r="H1653" i="1"/>
  <c r="G1653" i="1"/>
  <c r="F1653" i="1"/>
  <c r="D1653" i="1"/>
  <c r="B1653" i="1"/>
  <c r="A1653" i="1"/>
  <c r="H1652" i="1"/>
  <c r="G1652" i="1"/>
  <c r="F1652" i="1"/>
  <c r="B1652" i="1"/>
  <c r="D1652" i="1" s="1"/>
  <c r="A1652" i="1"/>
  <c r="H1651" i="1"/>
  <c r="G1651" i="1"/>
  <c r="F1651" i="1"/>
  <c r="B1651" i="1"/>
  <c r="H1650" i="1"/>
  <c r="G1650" i="1"/>
  <c r="F1650" i="1"/>
  <c r="D1650" i="1"/>
  <c r="B1650" i="1"/>
  <c r="A1650" i="1" s="1"/>
  <c r="H1649" i="1"/>
  <c r="G1649" i="1"/>
  <c r="F1649" i="1"/>
  <c r="D1649" i="1"/>
  <c r="B1649" i="1"/>
  <c r="A1649" i="1"/>
  <c r="H1648" i="1"/>
  <c r="G1648" i="1"/>
  <c r="F1648" i="1"/>
  <c r="B1648" i="1"/>
  <c r="D1648" i="1" s="1"/>
  <c r="H1647" i="1"/>
  <c r="G1647" i="1"/>
  <c r="F1647" i="1"/>
  <c r="D1647" i="1"/>
  <c r="B1647" i="1"/>
  <c r="A1647" i="1" s="1"/>
  <c r="H1646" i="1"/>
  <c r="G1646" i="1"/>
  <c r="F1646" i="1"/>
  <c r="D1646" i="1"/>
  <c r="B1646" i="1"/>
  <c r="A1646" i="1"/>
  <c r="H1645" i="1"/>
  <c r="G1645" i="1"/>
  <c r="F1645" i="1"/>
  <c r="D1645" i="1"/>
  <c r="B1645" i="1"/>
  <c r="A1645" i="1"/>
  <c r="H1644" i="1"/>
  <c r="G1644" i="1"/>
  <c r="F1644" i="1"/>
  <c r="B1644" i="1"/>
  <c r="D1644" i="1" s="1"/>
  <c r="H1643" i="1"/>
  <c r="G1643" i="1"/>
  <c r="F1643" i="1"/>
  <c r="B1643" i="1"/>
  <c r="A1643" i="1" s="1"/>
  <c r="H1642" i="1"/>
  <c r="G1642" i="1"/>
  <c r="F1642" i="1"/>
  <c r="D1642" i="1"/>
  <c r="B1642" i="1"/>
  <c r="A1642" i="1"/>
  <c r="H1641" i="1"/>
  <c r="G1641" i="1"/>
  <c r="F1641" i="1"/>
  <c r="D1641" i="1"/>
  <c r="B1641" i="1"/>
  <c r="A1641" i="1"/>
  <c r="H1640" i="1"/>
  <c r="G1640" i="1"/>
  <c r="F1640" i="1"/>
  <c r="B1640" i="1"/>
  <c r="D1640" i="1" s="1"/>
  <c r="A1640" i="1"/>
  <c r="H1639" i="1"/>
  <c r="G1639" i="1"/>
  <c r="F1639" i="1"/>
  <c r="B1639" i="1"/>
  <c r="A1639" i="1" s="1"/>
  <c r="H1638" i="1"/>
  <c r="G1638" i="1"/>
  <c r="F1638" i="1"/>
  <c r="D1638" i="1"/>
  <c r="B1638" i="1"/>
  <c r="A1638" i="1"/>
  <c r="H1637" i="1"/>
  <c r="G1637" i="1"/>
  <c r="F1637" i="1"/>
  <c r="D1637" i="1"/>
  <c r="B1637" i="1"/>
  <c r="A1637" i="1"/>
  <c r="H1636" i="1"/>
  <c r="G1636" i="1"/>
  <c r="F1636" i="1"/>
  <c r="B1636" i="1"/>
  <c r="D1636" i="1" s="1"/>
  <c r="H1635" i="1"/>
  <c r="G1635" i="1"/>
  <c r="F1635" i="1"/>
  <c r="B1635" i="1"/>
  <c r="H1634" i="1"/>
  <c r="G1634" i="1"/>
  <c r="F1634" i="1"/>
  <c r="B1634" i="1"/>
  <c r="H1633" i="1"/>
  <c r="G1633" i="1"/>
  <c r="F1633" i="1"/>
  <c r="D1633" i="1"/>
  <c r="B1633" i="1"/>
  <c r="A1633" i="1"/>
  <c r="H1632" i="1"/>
  <c r="G1632" i="1"/>
  <c r="F1632" i="1"/>
  <c r="B1632" i="1"/>
  <c r="H1631" i="1"/>
  <c r="G1631" i="1"/>
  <c r="F1631" i="1"/>
  <c r="D1631" i="1"/>
  <c r="B1631" i="1"/>
  <c r="A1631" i="1" s="1"/>
  <c r="H1630" i="1"/>
  <c r="G1630" i="1"/>
  <c r="F1630" i="1"/>
  <c r="D1630" i="1"/>
  <c r="B1630" i="1"/>
  <c r="A1630" i="1"/>
  <c r="H1629" i="1"/>
  <c r="G1629" i="1"/>
  <c r="F1629" i="1"/>
  <c r="D1629" i="1"/>
  <c r="B1629" i="1"/>
  <c r="A1629" i="1"/>
  <c r="H1628" i="1"/>
  <c r="G1628" i="1"/>
  <c r="F1628" i="1"/>
  <c r="B1628" i="1"/>
  <c r="D1628" i="1" s="1"/>
  <c r="H1627" i="1"/>
  <c r="G1627" i="1"/>
  <c r="F1627" i="1"/>
  <c r="B1627" i="1"/>
  <c r="A1627" i="1" s="1"/>
  <c r="H1626" i="1"/>
  <c r="G1626" i="1"/>
  <c r="F1626" i="1"/>
  <c r="D1626" i="1"/>
  <c r="B1626" i="1"/>
  <c r="A1626" i="1"/>
  <c r="H1625" i="1"/>
  <c r="G1625" i="1"/>
  <c r="F1625" i="1"/>
  <c r="D1625" i="1"/>
  <c r="B1625" i="1"/>
  <c r="A1625" i="1"/>
  <c r="H1624" i="1"/>
  <c r="G1624" i="1"/>
  <c r="F1624" i="1"/>
  <c r="B1624" i="1"/>
  <c r="D1624" i="1" s="1"/>
  <c r="A1624" i="1"/>
  <c r="H1623" i="1"/>
  <c r="G1623" i="1"/>
  <c r="F1623" i="1"/>
  <c r="B1623" i="1"/>
  <c r="D1623" i="1" s="1"/>
  <c r="H1622" i="1"/>
  <c r="G1622" i="1"/>
  <c r="F1622" i="1"/>
  <c r="B1622" i="1"/>
  <c r="H1621" i="1"/>
  <c r="G1621" i="1"/>
  <c r="F1621" i="1"/>
  <c r="D1621" i="1"/>
  <c r="B1621" i="1"/>
  <c r="A1621" i="1"/>
  <c r="H1620" i="1"/>
  <c r="G1620" i="1"/>
  <c r="F1620" i="1"/>
  <c r="B1620" i="1"/>
  <c r="D1620" i="1" s="1"/>
  <c r="A1620" i="1"/>
  <c r="H1619" i="1"/>
  <c r="G1619" i="1"/>
  <c r="F1619" i="1"/>
  <c r="B1619" i="1"/>
  <c r="D1619" i="1" s="1"/>
  <c r="H1618" i="1"/>
  <c r="G1618" i="1"/>
  <c r="F1618" i="1"/>
  <c r="B1618" i="1"/>
  <c r="H1617" i="1"/>
  <c r="G1617" i="1"/>
  <c r="F1617" i="1"/>
  <c r="D1617" i="1"/>
  <c r="B1617" i="1"/>
  <c r="A1617" i="1"/>
  <c r="H1616" i="1"/>
  <c r="G1616" i="1"/>
  <c r="F1616" i="1"/>
  <c r="B1616" i="1"/>
  <c r="D1616" i="1" s="1"/>
  <c r="A1616" i="1"/>
  <c r="H1615" i="1"/>
  <c r="G1615" i="1"/>
  <c r="F1615" i="1"/>
  <c r="B1615" i="1"/>
  <c r="D1615" i="1" s="1"/>
  <c r="H1614" i="1"/>
  <c r="G1614" i="1"/>
  <c r="F1614" i="1"/>
  <c r="B1614" i="1"/>
  <c r="H1613" i="1"/>
  <c r="G1613" i="1"/>
  <c r="F1613" i="1"/>
  <c r="D1613" i="1"/>
  <c r="B1613" i="1"/>
  <c r="A1613" i="1"/>
  <c r="H1612" i="1"/>
  <c r="G1612" i="1"/>
  <c r="F1612" i="1"/>
  <c r="B1612" i="1"/>
  <c r="D1612" i="1" s="1"/>
  <c r="A1612" i="1"/>
  <c r="H1611" i="1"/>
  <c r="G1611" i="1"/>
  <c r="F1611" i="1"/>
  <c r="B1611" i="1"/>
  <c r="D1611" i="1" s="1"/>
  <c r="H1610" i="1"/>
  <c r="G1610" i="1"/>
  <c r="F1610" i="1"/>
  <c r="B1610" i="1"/>
  <c r="H1609" i="1"/>
  <c r="G1609" i="1"/>
  <c r="F1609" i="1"/>
  <c r="D1609" i="1"/>
  <c r="B1609" i="1"/>
  <c r="A1609" i="1"/>
  <c r="H1608" i="1"/>
  <c r="G1608" i="1"/>
  <c r="F1608" i="1"/>
  <c r="B1608" i="1"/>
  <c r="D1608" i="1" s="1"/>
  <c r="A1608" i="1"/>
  <c r="H1607" i="1"/>
  <c r="G1607" i="1"/>
  <c r="F1607" i="1"/>
  <c r="B1607" i="1"/>
  <c r="D1607" i="1" s="1"/>
  <c r="H1606" i="1"/>
  <c r="G1606" i="1"/>
  <c r="F1606" i="1"/>
  <c r="B1606" i="1"/>
  <c r="H1605" i="1"/>
  <c r="G1605" i="1"/>
  <c r="F1605" i="1"/>
  <c r="D1605" i="1"/>
  <c r="B1605" i="1"/>
  <c r="A1605" i="1"/>
  <c r="H1604" i="1"/>
  <c r="G1604" i="1"/>
  <c r="F1604" i="1"/>
  <c r="B1604" i="1"/>
  <c r="D1604" i="1" s="1"/>
  <c r="A1604" i="1"/>
  <c r="H1603" i="1"/>
  <c r="G1603" i="1"/>
  <c r="F1603" i="1"/>
  <c r="B1603" i="1"/>
  <c r="D1603" i="1" s="1"/>
  <c r="H1602" i="1"/>
  <c r="G1602" i="1"/>
  <c r="F1602" i="1"/>
  <c r="B1602" i="1"/>
  <c r="H1601" i="1"/>
  <c r="G1601" i="1"/>
  <c r="F1601" i="1"/>
  <c r="D1601" i="1"/>
  <c r="B1601" i="1"/>
  <c r="A1601" i="1"/>
  <c r="H1600" i="1"/>
  <c r="G1600" i="1"/>
  <c r="F1600" i="1"/>
  <c r="B1600" i="1"/>
  <c r="D1600" i="1" s="1"/>
  <c r="A1600" i="1"/>
  <c r="H1599" i="1"/>
  <c r="G1599" i="1"/>
  <c r="F1599" i="1"/>
  <c r="B1599" i="1"/>
  <c r="D1599" i="1" s="1"/>
  <c r="H1598" i="1"/>
  <c r="G1598" i="1"/>
  <c r="F1598" i="1"/>
  <c r="B1598" i="1"/>
  <c r="H1597" i="1"/>
  <c r="G1597" i="1"/>
  <c r="F1597" i="1"/>
  <c r="D1597" i="1"/>
  <c r="B1597" i="1"/>
  <c r="A1597" i="1"/>
  <c r="H1596" i="1"/>
  <c r="G1596" i="1"/>
  <c r="F1596" i="1"/>
  <c r="B1596" i="1"/>
  <c r="D1596" i="1" s="1"/>
  <c r="A1596" i="1"/>
  <c r="H1595" i="1"/>
  <c r="G1595" i="1"/>
  <c r="F1595" i="1"/>
  <c r="B1595" i="1"/>
  <c r="D1595" i="1" s="1"/>
  <c r="H1594" i="1"/>
  <c r="G1594" i="1"/>
  <c r="F1594" i="1"/>
  <c r="B1594" i="1"/>
  <c r="H1593" i="1"/>
  <c r="G1593" i="1"/>
  <c r="F1593" i="1"/>
  <c r="D1593" i="1"/>
  <c r="B1593" i="1"/>
  <c r="A1593" i="1"/>
  <c r="H1592" i="1"/>
  <c r="G1592" i="1"/>
  <c r="F1592" i="1"/>
  <c r="B1592" i="1"/>
  <c r="D1592" i="1" s="1"/>
  <c r="A1592" i="1"/>
  <c r="H1591" i="1"/>
  <c r="G1591" i="1"/>
  <c r="F1591" i="1"/>
  <c r="B1591" i="1"/>
  <c r="D1591" i="1" s="1"/>
  <c r="H1590" i="1"/>
  <c r="G1590" i="1"/>
  <c r="F1590" i="1"/>
  <c r="D1590" i="1"/>
  <c r="B1590" i="1"/>
  <c r="A1590" i="1" s="1"/>
  <c r="H1589" i="1"/>
  <c r="G1589" i="1"/>
  <c r="F1589" i="1"/>
  <c r="D1589" i="1"/>
  <c r="B1589" i="1"/>
  <c r="A1589" i="1"/>
  <c r="H1588" i="1"/>
  <c r="G1588" i="1"/>
  <c r="F1588" i="1"/>
  <c r="B1588" i="1"/>
  <c r="D1588" i="1" s="1"/>
  <c r="A1588" i="1"/>
  <c r="H1587" i="1"/>
  <c r="G1587" i="1"/>
  <c r="F1587" i="1"/>
  <c r="B1587" i="1"/>
  <c r="D1587" i="1" s="1"/>
  <c r="H1586" i="1"/>
  <c r="G1586" i="1"/>
  <c r="F1586" i="1"/>
  <c r="B1586" i="1"/>
  <c r="A1586" i="1" s="1"/>
  <c r="H1585" i="1"/>
  <c r="G1585" i="1"/>
  <c r="F1585" i="1"/>
  <c r="D1585" i="1"/>
  <c r="B1585" i="1"/>
  <c r="A1585" i="1"/>
  <c r="H1584" i="1"/>
  <c r="G1584" i="1"/>
  <c r="F1584" i="1"/>
  <c r="B1584" i="1"/>
  <c r="D1584" i="1" s="1"/>
  <c r="A1584" i="1"/>
  <c r="H1583" i="1"/>
  <c r="G1583" i="1"/>
  <c r="F1583" i="1"/>
  <c r="B1583" i="1"/>
  <c r="D1583" i="1" s="1"/>
  <c r="H1582" i="1"/>
  <c r="G1582" i="1"/>
  <c r="F1582" i="1"/>
  <c r="D1582" i="1"/>
  <c r="B1582" i="1"/>
  <c r="A1582" i="1" s="1"/>
  <c r="H1581" i="1"/>
  <c r="G1581" i="1"/>
  <c r="F1581" i="1"/>
  <c r="D1581" i="1"/>
  <c r="B1581" i="1"/>
  <c r="A1581" i="1"/>
  <c r="H1580" i="1"/>
  <c r="G1580" i="1"/>
  <c r="F1580" i="1"/>
  <c r="B1580" i="1"/>
  <c r="D1580" i="1" s="1"/>
  <c r="A1580" i="1"/>
  <c r="H1579" i="1"/>
  <c r="G1579" i="1"/>
  <c r="F1579" i="1"/>
  <c r="B1579" i="1"/>
  <c r="D1579" i="1" s="1"/>
  <c r="H1578" i="1"/>
  <c r="G1578" i="1"/>
  <c r="F1578" i="1"/>
  <c r="B1578" i="1"/>
  <c r="A1578" i="1" s="1"/>
  <c r="H1577" i="1"/>
  <c r="G1577" i="1"/>
  <c r="F1577" i="1"/>
  <c r="D1577" i="1"/>
  <c r="B1577" i="1"/>
  <c r="A1577" i="1"/>
  <c r="H1576" i="1"/>
  <c r="G1576" i="1"/>
  <c r="F1576" i="1"/>
  <c r="B1576" i="1"/>
  <c r="D1576" i="1" s="1"/>
  <c r="A1576" i="1"/>
  <c r="H1575" i="1"/>
  <c r="G1575" i="1"/>
  <c r="F1575" i="1"/>
  <c r="B1575" i="1"/>
  <c r="D1575" i="1" s="1"/>
  <c r="H1574" i="1"/>
  <c r="G1574" i="1"/>
  <c r="F1574" i="1"/>
  <c r="D1574" i="1"/>
  <c r="B1574" i="1"/>
  <c r="A1574" i="1" s="1"/>
  <c r="H1573" i="1"/>
  <c r="G1573" i="1"/>
  <c r="F1573" i="1"/>
  <c r="D1573" i="1"/>
  <c r="B1573" i="1"/>
  <c r="A1573" i="1"/>
  <c r="H1572" i="1"/>
  <c r="G1572" i="1"/>
  <c r="F1572" i="1"/>
  <c r="B1572" i="1"/>
  <c r="D1572" i="1" s="1"/>
  <c r="A1572" i="1"/>
  <c r="H1571" i="1"/>
  <c r="G1571" i="1"/>
  <c r="F1571" i="1"/>
  <c r="B1571" i="1"/>
  <c r="D1571" i="1" s="1"/>
  <c r="H1570" i="1"/>
  <c r="G1570" i="1"/>
  <c r="F1570" i="1"/>
  <c r="B1570" i="1"/>
  <c r="A1570" i="1" s="1"/>
  <c r="H1569" i="1"/>
  <c r="G1569" i="1"/>
  <c r="F1569" i="1"/>
  <c r="D1569" i="1"/>
  <c r="B1569" i="1"/>
  <c r="A1569" i="1"/>
  <c r="H1568" i="1"/>
  <c r="G1568" i="1"/>
  <c r="F1568" i="1"/>
  <c r="B1568" i="1"/>
  <c r="D1568" i="1" s="1"/>
  <c r="A1568" i="1"/>
  <c r="H1567" i="1"/>
  <c r="G1567" i="1"/>
  <c r="F1567" i="1"/>
  <c r="B1567" i="1"/>
  <c r="D1567" i="1" s="1"/>
  <c r="H1566" i="1"/>
  <c r="G1566" i="1"/>
  <c r="F1566" i="1"/>
  <c r="D1566" i="1"/>
  <c r="B1566" i="1"/>
  <c r="A1566" i="1" s="1"/>
  <c r="H1565" i="1"/>
  <c r="G1565" i="1"/>
  <c r="F1565" i="1"/>
  <c r="D1565" i="1"/>
  <c r="B1565" i="1"/>
  <c r="A1565" i="1"/>
  <c r="H1564" i="1"/>
  <c r="G1564" i="1"/>
  <c r="F1564" i="1"/>
  <c r="B1564" i="1"/>
  <c r="D1564" i="1" s="1"/>
  <c r="A1564" i="1"/>
  <c r="H1563" i="1"/>
  <c r="G1563" i="1"/>
  <c r="F1563" i="1"/>
  <c r="B1563" i="1"/>
  <c r="D1563" i="1" s="1"/>
  <c r="H1562" i="1"/>
  <c r="G1562" i="1"/>
  <c r="F1562" i="1"/>
  <c r="B1562" i="1"/>
  <c r="A1562" i="1" s="1"/>
  <c r="H1561" i="1"/>
  <c r="G1561" i="1"/>
  <c r="F1561" i="1"/>
  <c r="D1561" i="1"/>
  <c r="B1561" i="1"/>
  <c r="A1561" i="1"/>
  <c r="H1560" i="1"/>
  <c r="G1560" i="1"/>
  <c r="F1560" i="1"/>
  <c r="B1560" i="1"/>
  <c r="D1560" i="1" s="1"/>
  <c r="A1560" i="1"/>
  <c r="H1559" i="1"/>
  <c r="G1559" i="1"/>
  <c r="F1559" i="1"/>
  <c r="B1559" i="1"/>
  <c r="D1559" i="1" s="1"/>
  <c r="H1558" i="1"/>
  <c r="G1558" i="1"/>
  <c r="F1558" i="1"/>
  <c r="D1558" i="1"/>
  <c r="B1558" i="1"/>
  <c r="A1558" i="1" s="1"/>
  <c r="H1557" i="1"/>
  <c r="G1557" i="1"/>
  <c r="F1557" i="1"/>
  <c r="D1557" i="1"/>
  <c r="B1557" i="1"/>
  <c r="A1557" i="1"/>
  <c r="H1556" i="1"/>
  <c r="G1556" i="1"/>
  <c r="F1556" i="1"/>
  <c r="B1556" i="1"/>
  <c r="D1556" i="1" s="1"/>
  <c r="A1556" i="1"/>
  <c r="H1555" i="1"/>
  <c r="G1555" i="1"/>
  <c r="F1555" i="1"/>
  <c r="B1555" i="1"/>
  <c r="D1555" i="1" s="1"/>
  <c r="H1554" i="1"/>
  <c r="G1554" i="1"/>
  <c r="F1554" i="1"/>
  <c r="B1554" i="1"/>
  <c r="A1554" i="1" s="1"/>
  <c r="H1553" i="1"/>
  <c r="G1553" i="1"/>
  <c r="F1553" i="1"/>
  <c r="D1553" i="1"/>
  <c r="B1553" i="1"/>
  <c r="A1553" i="1"/>
  <c r="H1552" i="1"/>
  <c r="G1552" i="1"/>
  <c r="F1552" i="1"/>
  <c r="B1552" i="1"/>
  <c r="D1552" i="1" s="1"/>
  <c r="A1552" i="1"/>
  <c r="H1551" i="1"/>
  <c r="G1551" i="1"/>
  <c r="F1551" i="1"/>
  <c r="B1551" i="1"/>
  <c r="D1551" i="1" s="1"/>
  <c r="H1550" i="1"/>
  <c r="G1550" i="1"/>
  <c r="F1550" i="1"/>
  <c r="D1550" i="1"/>
  <c r="B1550" i="1"/>
  <c r="A1550" i="1" s="1"/>
  <c r="H1549" i="1"/>
  <c r="G1549" i="1"/>
  <c r="F1549" i="1"/>
  <c r="D1549" i="1"/>
  <c r="B1549" i="1"/>
  <c r="A1549" i="1"/>
  <c r="H1548" i="1"/>
  <c r="G1548" i="1"/>
  <c r="F1548" i="1"/>
  <c r="B1548" i="1"/>
  <c r="D1548" i="1" s="1"/>
  <c r="A1548" i="1"/>
  <c r="H1547" i="1"/>
  <c r="G1547" i="1"/>
  <c r="F1547" i="1"/>
  <c r="B1547" i="1"/>
  <c r="D1547" i="1" s="1"/>
  <c r="H1546" i="1"/>
  <c r="G1546" i="1"/>
  <c r="F1546" i="1"/>
  <c r="B1546" i="1"/>
  <c r="A1546" i="1" s="1"/>
  <c r="H1545" i="1"/>
  <c r="G1545" i="1"/>
  <c r="F1545" i="1"/>
  <c r="D1545" i="1"/>
  <c r="B1545" i="1"/>
  <c r="A1545" i="1"/>
  <c r="H1544" i="1"/>
  <c r="G1544" i="1"/>
  <c r="F1544" i="1"/>
  <c r="B1544" i="1"/>
  <c r="D1544" i="1" s="1"/>
  <c r="A1544" i="1"/>
  <c r="H1543" i="1"/>
  <c r="G1543" i="1"/>
  <c r="F1543" i="1"/>
  <c r="B1543" i="1"/>
  <c r="D1543" i="1" s="1"/>
  <c r="H1542" i="1"/>
  <c r="G1542" i="1"/>
  <c r="F1542" i="1"/>
  <c r="D1542" i="1"/>
  <c r="B1542" i="1"/>
  <c r="A1542" i="1" s="1"/>
  <c r="H1541" i="1"/>
  <c r="G1541" i="1"/>
  <c r="F1541" i="1"/>
  <c r="D1541" i="1"/>
  <c r="B1541" i="1"/>
  <c r="A1541" i="1"/>
  <c r="H1540" i="1"/>
  <c r="G1540" i="1"/>
  <c r="F1540" i="1"/>
  <c r="B1540" i="1"/>
  <c r="D1540" i="1" s="1"/>
  <c r="H1539" i="1"/>
  <c r="G1539" i="1"/>
  <c r="F1539" i="1"/>
  <c r="B1539" i="1"/>
  <c r="D1539" i="1" s="1"/>
  <c r="H1538" i="1"/>
  <c r="G1538" i="1"/>
  <c r="F1538" i="1"/>
  <c r="B1538" i="1"/>
  <c r="A1538" i="1" s="1"/>
  <c r="H1537" i="1"/>
  <c r="G1537" i="1"/>
  <c r="F1537" i="1"/>
  <c r="D1537" i="1"/>
  <c r="B1537" i="1"/>
  <c r="A1537" i="1"/>
  <c r="H1536" i="1"/>
  <c r="G1536" i="1"/>
  <c r="F1536" i="1"/>
  <c r="B1536" i="1"/>
  <c r="D1536" i="1" s="1"/>
  <c r="A1536" i="1"/>
  <c r="H1535" i="1"/>
  <c r="G1535" i="1"/>
  <c r="F1535" i="1"/>
  <c r="B1535" i="1"/>
  <c r="H1534" i="1"/>
  <c r="G1534" i="1"/>
  <c r="F1534" i="1"/>
  <c r="D1534" i="1"/>
  <c r="B1534" i="1"/>
  <c r="A1534" i="1" s="1"/>
  <c r="H1533" i="1"/>
  <c r="G1533" i="1"/>
  <c r="F1533" i="1"/>
  <c r="D1533" i="1"/>
  <c r="B1533" i="1"/>
  <c r="A1533" i="1"/>
  <c r="H1532" i="1"/>
  <c r="G1532" i="1"/>
  <c r="F1532" i="1"/>
  <c r="B1532" i="1"/>
  <c r="D1532" i="1" s="1"/>
  <c r="H1531" i="1"/>
  <c r="G1531" i="1"/>
  <c r="F1531" i="1"/>
  <c r="B1531" i="1"/>
  <c r="H1530" i="1"/>
  <c r="G1530" i="1"/>
  <c r="F1530" i="1"/>
  <c r="B1530" i="1"/>
  <c r="A1530" i="1" s="1"/>
  <c r="H1529" i="1"/>
  <c r="G1529" i="1"/>
  <c r="F1529" i="1"/>
  <c r="D1529" i="1"/>
  <c r="B1529" i="1"/>
  <c r="A1529" i="1"/>
  <c r="H1528" i="1"/>
  <c r="G1528" i="1"/>
  <c r="F1528" i="1"/>
  <c r="B1528" i="1"/>
  <c r="D1528" i="1" s="1"/>
  <c r="A1528" i="1"/>
  <c r="H1527" i="1"/>
  <c r="G1527" i="1"/>
  <c r="F1527" i="1"/>
  <c r="B1527" i="1"/>
  <c r="H1526" i="1"/>
  <c r="G1526" i="1"/>
  <c r="F1526" i="1"/>
  <c r="D1526" i="1"/>
  <c r="B1526" i="1"/>
  <c r="A1526" i="1" s="1"/>
  <c r="H1525" i="1"/>
  <c r="G1525" i="1"/>
  <c r="F1525" i="1"/>
  <c r="D1525" i="1"/>
  <c r="B1525" i="1"/>
  <c r="A1525" i="1"/>
  <c r="H1524" i="1"/>
  <c r="G1524" i="1"/>
  <c r="F1524" i="1"/>
  <c r="B1524" i="1"/>
  <c r="D1524" i="1" s="1"/>
  <c r="H1523" i="1"/>
  <c r="G1523" i="1"/>
  <c r="F1523" i="1"/>
  <c r="B1523" i="1"/>
  <c r="H1522" i="1"/>
  <c r="G1522" i="1"/>
  <c r="F1522" i="1"/>
  <c r="B1522" i="1"/>
  <c r="A1522" i="1" s="1"/>
  <c r="H1521" i="1"/>
  <c r="G1521" i="1"/>
  <c r="F1521" i="1"/>
  <c r="D1521" i="1"/>
  <c r="B1521" i="1"/>
  <c r="A1521" i="1"/>
  <c r="H1520" i="1"/>
  <c r="G1520" i="1"/>
  <c r="F1520" i="1"/>
  <c r="B1520" i="1"/>
  <c r="D1520" i="1" s="1"/>
  <c r="A1520" i="1"/>
  <c r="H1519" i="1"/>
  <c r="G1519" i="1"/>
  <c r="F1519" i="1"/>
  <c r="B1519" i="1"/>
  <c r="H1518" i="1"/>
  <c r="G1518" i="1"/>
  <c r="F1518" i="1"/>
  <c r="D1518" i="1"/>
  <c r="B1518" i="1"/>
  <c r="A1518" i="1" s="1"/>
  <c r="H1517" i="1"/>
  <c r="G1517" i="1"/>
  <c r="F1517" i="1"/>
  <c r="D1517" i="1"/>
  <c r="B1517" i="1"/>
  <c r="A1517" i="1"/>
  <c r="H1516" i="1"/>
  <c r="G1516" i="1"/>
  <c r="F1516" i="1"/>
  <c r="B1516" i="1"/>
  <c r="D1516" i="1" s="1"/>
  <c r="H1515" i="1"/>
  <c r="G1515" i="1"/>
  <c r="F1515" i="1"/>
  <c r="B1515" i="1"/>
  <c r="H1514" i="1"/>
  <c r="G1514" i="1"/>
  <c r="F1514" i="1"/>
  <c r="B1514" i="1"/>
  <c r="A1514" i="1" s="1"/>
  <c r="H1513" i="1"/>
  <c r="G1513" i="1"/>
  <c r="F1513" i="1"/>
  <c r="D1513" i="1"/>
  <c r="B1513" i="1"/>
  <c r="A1513" i="1"/>
  <c r="H1512" i="1"/>
  <c r="G1512" i="1"/>
  <c r="F1512" i="1"/>
  <c r="B1512" i="1"/>
  <c r="D1512" i="1" s="1"/>
  <c r="A1512" i="1"/>
  <c r="H1511" i="1"/>
  <c r="G1511" i="1"/>
  <c r="F1511" i="1"/>
  <c r="B1511" i="1"/>
  <c r="H1510" i="1"/>
  <c r="G1510" i="1"/>
  <c r="F1510" i="1"/>
  <c r="D1510" i="1"/>
  <c r="B1510" i="1"/>
  <c r="A1510" i="1" s="1"/>
  <c r="H1509" i="1"/>
  <c r="G1509" i="1"/>
  <c r="F1509" i="1"/>
  <c r="D1509" i="1"/>
  <c r="B1509" i="1"/>
  <c r="A1509" i="1"/>
  <c r="H1508" i="1"/>
  <c r="G1508" i="1"/>
  <c r="F1508" i="1"/>
  <c r="B1508" i="1"/>
  <c r="D1508" i="1" s="1"/>
  <c r="H1507" i="1"/>
  <c r="G1507" i="1"/>
  <c r="F1507" i="1"/>
  <c r="B1507" i="1"/>
  <c r="H1506" i="1"/>
  <c r="G1506" i="1"/>
  <c r="F1506" i="1"/>
  <c r="B1506" i="1"/>
  <c r="A1506" i="1" s="1"/>
  <c r="H1505" i="1"/>
  <c r="G1505" i="1"/>
  <c r="F1505" i="1"/>
  <c r="D1505" i="1"/>
  <c r="B1505" i="1"/>
  <c r="A1505" i="1"/>
  <c r="H1504" i="1"/>
  <c r="G1504" i="1"/>
  <c r="F1504" i="1"/>
  <c r="B1504" i="1"/>
  <c r="D1504" i="1" s="1"/>
  <c r="A1504" i="1"/>
  <c r="H1503" i="1"/>
  <c r="G1503" i="1"/>
  <c r="F1503" i="1"/>
  <c r="E1503" i="1"/>
  <c r="D1503" i="1"/>
  <c r="B1503" i="1"/>
  <c r="A1503" i="1"/>
  <c r="H1502" i="1"/>
  <c r="G1502" i="1"/>
  <c r="E1502" i="1"/>
  <c r="B1502" i="1"/>
  <c r="H1501" i="1"/>
  <c r="G1501" i="1"/>
  <c r="E1501" i="1"/>
  <c r="D1501" i="1"/>
  <c r="B1501" i="1"/>
  <c r="H1500" i="1"/>
  <c r="G1500" i="1"/>
  <c r="F1500" i="1"/>
  <c r="E1500" i="1"/>
  <c r="B1500" i="1"/>
  <c r="D1500" i="1" s="1"/>
  <c r="A1500" i="1"/>
  <c r="H1499" i="1"/>
  <c r="G1499" i="1"/>
  <c r="E1499" i="1"/>
  <c r="B1499" i="1"/>
  <c r="H1498" i="1"/>
  <c r="G1498" i="1"/>
  <c r="F1498" i="1"/>
  <c r="E1498" i="1"/>
  <c r="D1498" i="1"/>
  <c r="B1498" i="1"/>
  <c r="A1498" i="1"/>
  <c r="H1497" i="1"/>
  <c r="G1497" i="1"/>
  <c r="E1497" i="1"/>
  <c r="D1497" i="1"/>
  <c r="B1497" i="1"/>
  <c r="A1497" i="1" s="1"/>
  <c r="H1496" i="1"/>
  <c r="G1496" i="1"/>
  <c r="E1496" i="1"/>
  <c r="D1496" i="1"/>
  <c r="B1496" i="1"/>
  <c r="F1496" i="1" s="1"/>
  <c r="A1496" i="1"/>
  <c r="H1495" i="1"/>
  <c r="G1495" i="1"/>
  <c r="F1495" i="1"/>
  <c r="E1495" i="1"/>
  <c r="D1495" i="1"/>
  <c r="B1495" i="1"/>
  <c r="A1495" i="1" s="1"/>
  <c r="H1494" i="1"/>
  <c r="G1494" i="1"/>
  <c r="E1494" i="1"/>
  <c r="B1494" i="1"/>
  <c r="D1494" i="1" s="1"/>
  <c r="A1494" i="1"/>
  <c r="H1493" i="1"/>
  <c r="G1493" i="1"/>
  <c r="E1493" i="1"/>
  <c r="D1493" i="1"/>
  <c r="B1493" i="1"/>
  <c r="H1492" i="1"/>
  <c r="G1492" i="1"/>
  <c r="E1492" i="1"/>
  <c r="B1492" i="1"/>
  <c r="D1492" i="1" s="1"/>
  <c r="H1491" i="1"/>
  <c r="G1491" i="1"/>
  <c r="E1491" i="1"/>
  <c r="B1491" i="1"/>
  <c r="H1490" i="1"/>
  <c r="G1490" i="1"/>
  <c r="F1490" i="1"/>
  <c r="E1490" i="1"/>
  <c r="D1490" i="1"/>
  <c r="B1490" i="1"/>
  <c r="A1490" i="1"/>
  <c r="H1489" i="1"/>
  <c r="G1489" i="1"/>
  <c r="F1489" i="1"/>
  <c r="E1489" i="1"/>
  <c r="D1489" i="1"/>
  <c r="B1489" i="1"/>
  <c r="A1489" i="1" s="1"/>
  <c r="H1488" i="1"/>
  <c r="G1488" i="1"/>
  <c r="F1488" i="1"/>
  <c r="E1488" i="1"/>
  <c r="D1488" i="1"/>
  <c r="B1488" i="1"/>
  <c r="A1488" i="1"/>
  <c r="H1487" i="1"/>
  <c r="G1487" i="1"/>
  <c r="F1487" i="1"/>
  <c r="E1487" i="1"/>
  <c r="D1487" i="1"/>
  <c r="B1487" i="1"/>
  <c r="A1487" i="1" s="1"/>
  <c r="H1486" i="1"/>
  <c r="G1486" i="1"/>
  <c r="F1486" i="1"/>
  <c r="E1486" i="1"/>
  <c r="D1486" i="1"/>
  <c r="B1486" i="1"/>
  <c r="A1486" i="1"/>
  <c r="H1485" i="1"/>
  <c r="G1485" i="1"/>
  <c r="E1485" i="1"/>
  <c r="B1485" i="1"/>
  <c r="A1485" i="1" s="1"/>
  <c r="H1484" i="1"/>
  <c r="G1484" i="1"/>
  <c r="E1484" i="1"/>
  <c r="B1484" i="1"/>
  <c r="H1483" i="1"/>
  <c r="G1483" i="1"/>
  <c r="E1483" i="1"/>
  <c r="B1483" i="1"/>
  <c r="H1482" i="1"/>
  <c r="G1482" i="1"/>
  <c r="F1482" i="1"/>
  <c r="E1482" i="1"/>
  <c r="D1482" i="1"/>
  <c r="B1482" i="1"/>
  <c r="A1482" i="1"/>
  <c r="H1481" i="1"/>
  <c r="G1481" i="1"/>
  <c r="F1481" i="1"/>
  <c r="E1481" i="1"/>
  <c r="D1481" i="1"/>
  <c r="B1481" i="1"/>
  <c r="A1481" i="1" s="1"/>
  <c r="H1480" i="1"/>
  <c r="G1480" i="1"/>
  <c r="E1480" i="1"/>
  <c r="D1480" i="1"/>
  <c r="B1480" i="1"/>
  <c r="F1480" i="1" s="1"/>
  <c r="H1479" i="1"/>
  <c r="G1479" i="1"/>
  <c r="E1479" i="1"/>
  <c r="B1479" i="1"/>
  <c r="A1479" i="1" s="1"/>
  <c r="H1478" i="1"/>
  <c r="G1478" i="1"/>
  <c r="E1478" i="1"/>
  <c r="D1478" i="1"/>
  <c r="B1478" i="1"/>
  <c r="F1478" i="1" s="1"/>
  <c r="A1478" i="1"/>
  <c r="H1477" i="1"/>
  <c r="G1477" i="1"/>
  <c r="E1477" i="1"/>
  <c r="B1477" i="1"/>
  <c r="A1477" i="1"/>
  <c r="H1476" i="1"/>
  <c r="G1476" i="1"/>
  <c r="F1476" i="1"/>
  <c r="E1476" i="1"/>
  <c r="D1476" i="1"/>
  <c r="B1476" i="1"/>
  <c r="A1476" i="1"/>
  <c r="H1475" i="1"/>
  <c r="G1475" i="1"/>
  <c r="E1475" i="1"/>
  <c r="B1475" i="1"/>
  <c r="A1475" i="1"/>
  <c r="H1474" i="1"/>
  <c r="G1474" i="1"/>
  <c r="F1474" i="1"/>
  <c r="E1474" i="1"/>
  <c r="D1474" i="1"/>
  <c r="B1474" i="1"/>
  <c r="A1474" i="1"/>
  <c r="H1473" i="1"/>
  <c r="G1473" i="1"/>
  <c r="E1473" i="1"/>
  <c r="D1473" i="1"/>
  <c r="B1473" i="1"/>
  <c r="A1473" i="1" s="1"/>
  <c r="H1472" i="1"/>
  <c r="G1472" i="1"/>
  <c r="E1472" i="1"/>
  <c r="B1472" i="1"/>
  <c r="D1472" i="1" s="1"/>
  <c r="H1471" i="1"/>
  <c r="G1471" i="1"/>
  <c r="E1471" i="1"/>
  <c r="B1471" i="1"/>
  <c r="H1470" i="1"/>
  <c r="G1470" i="1"/>
  <c r="F1470" i="1"/>
  <c r="E1470" i="1"/>
  <c r="D1470" i="1"/>
  <c r="B1470" i="1"/>
  <c r="A1470" i="1"/>
  <c r="H1469" i="1"/>
  <c r="G1469" i="1"/>
  <c r="E1469" i="1"/>
  <c r="B1469" i="1"/>
  <c r="A1469" i="1" s="1"/>
  <c r="H1468" i="1"/>
  <c r="G1468" i="1"/>
  <c r="E1468" i="1"/>
  <c r="D1468" i="1"/>
  <c r="B1468" i="1"/>
  <c r="F1468" i="1" s="1"/>
  <c r="A1468" i="1"/>
  <c r="H1467" i="1"/>
  <c r="G1467" i="1"/>
  <c r="E1467" i="1"/>
  <c r="B1467" i="1"/>
  <c r="D1467" i="1" s="1"/>
  <c r="H1466" i="1"/>
  <c r="G1466" i="1"/>
  <c r="F1466" i="1"/>
  <c r="E1466" i="1"/>
  <c r="D1466" i="1"/>
  <c r="B1466" i="1"/>
  <c r="A1466" i="1"/>
  <c r="H1465" i="1"/>
  <c r="G1465" i="1"/>
  <c r="F1465" i="1"/>
  <c r="E1465" i="1"/>
  <c r="B1465" i="1"/>
  <c r="H1464" i="1"/>
  <c r="G1464" i="1"/>
  <c r="F1464" i="1"/>
  <c r="E1464" i="1"/>
  <c r="B1464" i="1"/>
  <c r="H1463" i="1"/>
  <c r="G1463" i="1"/>
  <c r="E1463" i="1"/>
  <c r="B1463" i="1"/>
  <c r="A1463" i="1" s="1"/>
  <c r="H1462" i="1"/>
  <c r="G1462" i="1"/>
  <c r="F1462" i="1"/>
  <c r="E1462" i="1"/>
  <c r="B1462" i="1"/>
  <c r="D1462" i="1" s="1"/>
  <c r="A1462" i="1"/>
  <c r="H1461" i="1"/>
  <c r="G1461" i="1"/>
  <c r="E1461" i="1"/>
  <c r="D1461" i="1"/>
  <c r="B1461" i="1"/>
  <c r="H1460" i="1"/>
  <c r="G1460" i="1"/>
  <c r="E1460" i="1"/>
  <c r="B1460" i="1"/>
  <c r="F1460" i="1" s="1"/>
  <c r="H1459" i="1"/>
  <c r="G1459" i="1"/>
  <c r="F1459" i="1"/>
  <c r="E1459" i="1"/>
  <c r="B1459" i="1"/>
  <c r="D1459" i="1" s="1"/>
  <c r="A1459" i="1"/>
  <c r="H1458" i="1"/>
  <c r="G1458" i="1"/>
  <c r="F1458" i="1"/>
  <c r="E1458" i="1"/>
  <c r="D1458" i="1"/>
  <c r="B1458" i="1"/>
  <c r="A1458" i="1"/>
  <c r="H1457" i="1"/>
  <c r="G1457" i="1"/>
  <c r="E1457" i="1"/>
  <c r="D1457" i="1"/>
  <c r="B1457" i="1"/>
  <c r="A1457" i="1" s="1"/>
  <c r="H1456" i="1"/>
  <c r="G1456" i="1"/>
  <c r="F1456" i="1"/>
  <c r="E1456" i="1"/>
  <c r="D1456" i="1"/>
  <c r="B1456" i="1"/>
  <c r="A1456" i="1"/>
  <c r="H1455" i="1"/>
  <c r="G1455" i="1"/>
  <c r="F1455" i="1"/>
  <c r="E1455" i="1"/>
  <c r="D1455" i="1"/>
  <c r="B1455" i="1"/>
  <c r="A1455" i="1" s="1"/>
  <c r="H1454" i="1"/>
  <c r="G1454" i="1"/>
  <c r="E1454" i="1"/>
  <c r="B1454" i="1"/>
  <c r="F1454" i="1" s="1"/>
  <c r="H1453" i="1"/>
  <c r="G1453" i="1"/>
  <c r="E1453" i="1"/>
  <c r="B1453" i="1"/>
  <c r="A1453" i="1" s="1"/>
  <c r="H1452" i="1"/>
  <c r="G1452" i="1"/>
  <c r="E1452" i="1"/>
  <c r="D1452" i="1"/>
  <c r="B1452" i="1"/>
  <c r="F1452" i="1" s="1"/>
  <c r="A1452" i="1"/>
  <c r="H1451" i="1"/>
  <c r="G1451" i="1"/>
  <c r="E1451" i="1"/>
  <c r="B1451" i="1"/>
  <c r="D1451" i="1" s="1"/>
  <c r="A1451" i="1"/>
  <c r="H1450" i="1"/>
  <c r="G1450" i="1"/>
  <c r="F1450" i="1"/>
  <c r="E1450" i="1"/>
  <c r="D1450" i="1"/>
  <c r="B1450" i="1"/>
  <c r="A1450" i="1"/>
  <c r="H1449" i="1"/>
  <c r="G1449" i="1"/>
  <c r="F1449" i="1"/>
  <c r="E1449" i="1"/>
  <c r="D1449" i="1"/>
  <c r="B1449" i="1"/>
  <c r="A1449" i="1" s="1"/>
  <c r="H1448" i="1"/>
  <c r="G1448" i="1"/>
  <c r="F1448" i="1"/>
  <c r="E1448" i="1"/>
  <c r="D1448" i="1"/>
  <c r="B1448" i="1"/>
  <c r="A1448" i="1" s="1"/>
  <c r="H1447" i="1"/>
  <c r="G1447" i="1"/>
  <c r="E1447" i="1"/>
  <c r="B1447" i="1"/>
  <c r="A1447" i="1" s="1"/>
  <c r="H1446" i="1"/>
  <c r="G1446" i="1"/>
  <c r="E1446" i="1"/>
  <c r="B1446" i="1"/>
  <c r="F1446" i="1" s="1"/>
  <c r="H1445" i="1"/>
  <c r="G1445" i="1"/>
  <c r="E1445" i="1"/>
  <c r="B1445" i="1"/>
  <c r="A1445" i="1"/>
  <c r="H1444" i="1"/>
  <c r="G1444" i="1"/>
  <c r="F1444" i="1"/>
  <c r="E1444" i="1"/>
  <c r="D1444" i="1"/>
  <c r="B1444" i="1"/>
  <c r="A1444" i="1"/>
  <c r="H1443" i="1"/>
  <c r="G1443" i="1"/>
  <c r="F1443" i="1"/>
  <c r="E1443" i="1"/>
  <c r="B1443" i="1"/>
  <c r="D1443" i="1" s="1"/>
  <c r="H1442" i="1"/>
  <c r="G1442" i="1"/>
  <c r="F1442" i="1"/>
  <c r="E1442" i="1"/>
  <c r="D1442" i="1"/>
  <c r="B1442" i="1"/>
  <c r="A1442" i="1"/>
  <c r="H1441" i="1"/>
  <c r="G1441" i="1"/>
  <c r="E1441" i="1"/>
  <c r="B1441" i="1"/>
  <c r="A1441" i="1" s="1"/>
  <c r="H1440" i="1"/>
  <c r="G1440" i="1"/>
  <c r="F1440" i="1"/>
  <c r="E1440" i="1"/>
  <c r="B1440" i="1"/>
  <c r="D1440" i="1" s="1"/>
  <c r="H1439" i="1"/>
  <c r="G1439" i="1"/>
  <c r="F1439" i="1"/>
  <c r="E1439" i="1"/>
  <c r="B1439" i="1"/>
  <c r="D1439" i="1" s="1"/>
  <c r="H1438" i="1"/>
  <c r="G1438" i="1"/>
  <c r="F1438" i="1"/>
  <c r="E1438" i="1"/>
  <c r="D1438" i="1"/>
  <c r="B1438" i="1"/>
  <c r="A1438" i="1"/>
  <c r="H1437" i="1"/>
  <c r="G1437" i="1"/>
  <c r="E1437" i="1"/>
  <c r="D1437" i="1"/>
  <c r="B1437" i="1"/>
  <c r="F1437" i="1" s="1"/>
  <c r="A1437" i="1"/>
  <c r="H1436" i="1"/>
  <c r="G1436" i="1"/>
  <c r="E1436" i="1"/>
  <c r="B1436" i="1"/>
  <c r="F1436" i="1" s="1"/>
  <c r="H1435" i="1"/>
  <c r="G1435" i="1"/>
  <c r="F1435" i="1"/>
  <c r="E1435" i="1"/>
  <c r="B1435" i="1"/>
  <c r="D1435" i="1" s="1"/>
  <c r="H1434" i="1"/>
  <c r="G1434" i="1"/>
  <c r="F1434" i="1"/>
  <c r="E1434" i="1"/>
  <c r="D1434" i="1"/>
  <c r="B1434" i="1"/>
  <c r="A1434" i="1"/>
  <c r="H1433" i="1"/>
  <c r="G1433" i="1"/>
  <c r="E1433" i="1"/>
  <c r="B1433" i="1"/>
  <c r="F1433" i="1" s="1"/>
  <c r="H1432" i="1"/>
  <c r="G1432" i="1"/>
  <c r="F1432" i="1"/>
  <c r="E1432" i="1"/>
  <c r="D1432" i="1"/>
  <c r="B1432" i="1"/>
  <c r="A1432" i="1" s="1"/>
  <c r="H1431" i="1"/>
  <c r="G1431" i="1"/>
  <c r="F1431" i="1"/>
  <c r="E1431" i="1"/>
  <c r="D1431" i="1"/>
  <c r="B1431" i="1"/>
  <c r="A1431" i="1"/>
  <c r="H1430" i="1"/>
  <c r="G1430" i="1"/>
  <c r="F1430" i="1"/>
  <c r="E1430" i="1"/>
  <c r="B1430" i="1"/>
  <c r="D1430" i="1" s="1"/>
  <c r="H1429" i="1"/>
  <c r="G1429" i="1"/>
  <c r="E1429" i="1"/>
  <c r="D1429" i="1"/>
  <c r="B1429" i="1"/>
  <c r="F1429" i="1" s="1"/>
  <c r="H1428" i="1"/>
  <c r="G1428" i="1"/>
  <c r="F1428" i="1"/>
  <c r="E1428" i="1"/>
  <c r="D1428" i="1"/>
  <c r="B1428" i="1"/>
  <c r="A1428" i="1" s="1"/>
  <c r="H1427" i="1"/>
  <c r="G1427" i="1"/>
  <c r="E1427" i="1"/>
  <c r="B1427" i="1"/>
  <c r="D1427" i="1" s="1"/>
  <c r="A1427" i="1"/>
  <c r="H1426" i="1"/>
  <c r="G1426" i="1"/>
  <c r="F1426" i="1"/>
  <c r="E1426" i="1"/>
  <c r="D1426" i="1"/>
  <c r="B1426" i="1"/>
  <c r="A1426" i="1"/>
  <c r="H1425" i="1"/>
  <c r="G1425" i="1"/>
  <c r="F1425" i="1"/>
  <c r="E1425" i="1"/>
  <c r="D1425" i="1"/>
  <c r="B1425" i="1"/>
  <c r="A1425" i="1" s="1"/>
  <c r="H1424" i="1"/>
  <c r="G1424" i="1"/>
  <c r="F1424" i="1"/>
  <c r="E1424" i="1"/>
  <c r="D1424" i="1"/>
  <c r="B1424" i="1"/>
  <c r="A1424" i="1"/>
  <c r="H1423" i="1"/>
  <c r="G1423" i="1"/>
  <c r="E1423" i="1"/>
  <c r="D1423" i="1"/>
  <c r="B1423" i="1"/>
  <c r="A1423" i="1" s="1"/>
  <c r="H1422" i="1"/>
  <c r="G1422" i="1"/>
  <c r="F1422" i="1"/>
  <c r="E1422" i="1"/>
  <c r="D1422" i="1"/>
  <c r="B1422" i="1"/>
  <c r="A1422" i="1" s="1"/>
  <c r="H1421" i="1"/>
  <c r="G1421" i="1"/>
  <c r="E1421" i="1"/>
  <c r="D1421" i="1"/>
  <c r="B1421" i="1"/>
  <c r="F1421" i="1" s="1"/>
  <c r="A1421" i="1"/>
  <c r="H1420" i="1"/>
  <c r="G1420" i="1"/>
  <c r="E1420" i="1"/>
  <c r="B1420" i="1"/>
  <c r="F1420" i="1" s="1"/>
  <c r="H1419" i="1"/>
  <c r="G1419" i="1"/>
  <c r="E1419" i="1"/>
  <c r="B1419" i="1"/>
  <c r="D1419" i="1" s="1"/>
  <c r="H1418" i="1"/>
  <c r="G1418" i="1"/>
  <c r="F1418" i="1"/>
  <c r="E1418" i="1"/>
  <c r="D1418" i="1"/>
  <c r="B1418" i="1"/>
  <c r="A1418" i="1"/>
  <c r="H1417" i="1"/>
  <c r="G1417" i="1"/>
  <c r="E1417" i="1"/>
  <c r="D1417" i="1"/>
  <c r="B1417" i="1"/>
  <c r="A1417" i="1" s="1"/>
  <c r="H1416" i="1"/>
  <c r="G1416" i="1"/>
  <c r="E1416" i="1"/>
  <c r="B1416" i="1"/>
  <c r="A1416" i="1" s="1"/>
  <c r="H1415" i="1"/>
  <c r="G1415" i="1"/>
  <c r="F1415" i="1"/>
  <c r="E1415" i="1"/>
  <c r="D1415" i="1"/>
  <c r="B1415" i="1"/>
  <c r="A1415" i="1"/>
  <c r="H1414" i="1"/>
  <c r="G1414" i="1"/>
  <c r="E1414" i="1"/>
  <c r="B1414" i="1"/>
  <c r="F1414" i="1" s="1"/>
  <c r="H1413" i="1"/>
  <c r="G1413" i="1"/>
  <c r="E1413" i="1"/>
  <c r="B1413" i="1"/>
  <c r="F1413" i="1" s="1"/>
  <c r="H1412" i="1"/>
  <c r="G1412" i="1"/>
  <c r="F1412" i="1"/>
  <c r="E1412" i="1"/>
  <c r="D1412" i="1"/>
  <c r="B1412" i="1"/>
  <c r="A1412" i="1"/>
  <c r="H1411" i="1"/>
  <c r="G1411" i="1"/>
  <c r="E1411" i="1"/>
  <c r="B1411" i="1"/>
  <c r="D1411" i="1" s="1"/>
  <c r="A1411" i="1"/>
  <c r="H1410" i="1"/>
  <c r="G1410" i="1"/>
  <c r="F1410" i="1"/>
  <c r="E1410" i="1"/>
  <c r="D1410" i="1"/>
  <c r="B1410" i="1"/>
  <c r="A1410" i="1"/>
  <c r="H1409" i="1"/>
  <c r="G1409" i="1"/>
  <c r="F1409" i="1"/>
  <c r="E1409" i="1"/>
  <c r="D1409" i="1"/>
  <c r="B1409" i="1"/>
  <c r="A1409" i="1" s="1"/>
  <c r="H1408" i="1"/>
  <c r="G1408" i="1"/>
  <c r="F1408" i="1"/>
  <c r="E1408" i="1"/>
  <c r="D1408" i="1"/>
  <c r="B1408" i="1"/>
  <c r="A1408" i="1"/>
  <c r="H1407" i="1"/>
  <c r="G1407" i="1"/>
  <c r="E1407" i="1"/>
  <c r="B1407" i="1"/>
  <c r="F1407" i="1" s="1"/>
  <c r="H1406" i="1"/>
  <c r="G1406" i="1"/>
  <c r="F1406" i="1"/>
  <c r="E1406" i="1"/>
  <c r="D1406" i="1"/>
  <c r="B1406" i="1"/>
  <c r="A1406" i="1"/>
  <c r="H1405" i="1"/>
  <c r="G1405" i="1"/>
  <c r="E1405" i="1"/>
  <c r="D1405" i="1"/>
  <c r="B1405" i="1"/>
  <c r="F1405" i="1" s="1"/>
  <c r="A1405" i="1"/>
  <c r="H1404" i="1"/>
  <c r="G1404" i="1"/>
  <c r="E1404" i="1"/>
  <c r="B1404" i="1"/>
  <c r="A1404" i="1" s="1"/>
  <c r="H1403" i="1"/>
  <c r="G1403" i="1"/>
  <c r="E1403" i="1"/>
  <c r="B1403" i="1"/>
  <c r="D1403" i="1" s="1"/>
  <c r="H1402" i="1"/>
  <c r="G1402" i="1"/>
  <c r="F1402" i="1"/>
  <c r="E1402" i="1"/>
  <c r="D1402" i="1"/>
  <c r="B1402" i="1"/>
  <c r="A1402" i="1"/>
  <c r="H1401" i="1"/>
  <c r="G1401" i="1"/>
  <c r="E1401" i="1"/>
  <c r="B1401" i="1"/>
  <c r="A1401" i="1" s="1"/>
  <c r="H1400" i="1"/>
  <c r="G1400" i="1"/>
  <c r="E1400" i="1"/>
  <c r="B1400" i="1"/>
  <c r="D1400" i="1" s="1"/>
  <c r="H1399" i="1"/>
  <c r="G1399" i="1"/>
  <c r="F1399" i="1"/>
  <c r="E1399" i="1"/>
  <c r="D1399" i="1"/>
  <c r="B1399" i="1"/>
  <c r="A1399" i="1"/>
  <c r="H1398" i="1"/>
  <c r="G1398" i="1"/>
  <c r="E1398" i="1"/>
  <c r="B1398" i="1"/>
  <c r="A1398" i="1" s="1"/>
  <c r="H1397" i="1"/>
  <c r="G1397" i="1"/>
  <c r="E1397" i="1"/>
  <c r="B1397" i="1"/>
  <c r="H1396" i="1"/>
  <c r="G1396" i="1"/>
  <c r="F1396" i="1"/>
  <c r="E1396" i="1"/>
  <c r="D1396" i="1"/>
  <c r="B1396" i="1"/>
  <c r="A1396" i="1"/>
  <c r="H1395" i="1"/>
  <c r="G1395" i="1"/>
  <c r="F1395" i="1"/>
  <c r="E1395" i="1"/>
  <c r="B1395" i="1"/>
  <c r="D1395" i="1" s="1"/>
  <c r="A1395" i="1"/>
  <c r="H1394" i="1"/>
  <c r="G1394" i="1"/>
  <c r="F1394" i="1"/>
  <c r="E1394" i="1"/>
  <c r="D1394" i="1"/>
  <c r="B1394" i="1"/>
  <c r="A1394" i="1"/>
  <c r="H1393" i="1"/>
  <c r="G1393" i="1"/>
  <c r="F1393" i="1"/>
  <c r="E1393" i="1"/>
  <c r="D1393" i="1"/>
  <c r="B1393" i="1"/>
  <c r="A1393" i="1" s="1"/>
  <c r="H1392" i="1"/>
  <c r="G1392" i="1"/>
  <c r="F1392" i="1"/>
  <c r="E1392" i="1"/>
  <c r="D1392" i="1"/>
  <c r="B1392" i="1"/>
  <c r="A1392" i="1"/>
  <c r="H1391" i="1"/>
  <c r="G1391" i="1"/>
  <c r="E1391" i="1"/>
  <c r="B1391" i="1"/>
  <c r="H1390" i="1"/>
  <c r="G1390" i="1"/>
  <c r="F1390" i="1"/>
  <c r="E1390" i="1"/>
  <c r="D1390" i="1"/>
  <c r="B1390" i="1"/>
  <c r="A1390" i="1"/>
  <c r="H1389" i="1"/>
  <c r="G1389" i="1"/>
  <c r="E1389" i="1"/>
  <c r="D1389" i="1"/>
  <c r="B1389" i="1"/>
  <c r="F1389" i="1" s="1"/>
  <c r="A1389" i="1"/>
  <c r="H1388" i="1"/>
  <c r="G1388" i="1"/>
  <c r="E1388" i="1"/>
  <c r="B1388" i="1"/>
  <c r="D1388" i="1" s="1"/>
  <c r="H1387" i="1"/>
  <c r="G1387" i="1"/>
  <c r="F1387" i="1"/>
  <c r="E1387" i="1"/>
  <c r="B1387" i="1"/>
  <c r="D1387" i="1" s="1"/>
  <c r="H1386" i="1"/>
  <c r="G1386" i="1"/>
  <c r="F1386" i="1"/>
  <c r="E1386" i="1"/>
  <c r="D1386" i="1"/>
  <c r="B1386" i="1"/>
  <c r="A1386" i="1"/>
  <c r="H1385" i="1"/>
  <c r="G1385" i="1"/>
  <c r="E1385" i="1"/>
  <c r="B1385" i="1"/>
  <c r="H1384" i="1"/>
  <c r="G1384" i="1"/>
  <c r="E1384" i="1"/>
  <c r="B1384" i="1"/>
  <c r="F1384" i="1" s="1"/>
  <c r="H1383" i="1"/>
  <c r="G1383" i="1"/>
  <c r="F1383" i="1"/>
  <c r="E1383" i="1"/>
  <c r="D1383" i="1"/>
  <c r="B1383" i="1"/>
  <c r="A1383" i="1"/>
  <c r="H1382" i="1"/>
  <c r="G1382" i="1"/>
  <c r="E1382" i="1"/>
  <c r="B1382" i="1"/>
  <c r="D1382" i="1" s="1"/>
  <c r="H1381" i="1"/>
  <c r="G1381" i="1"/>
  <c r="E1381" i="1"/>
  <c r="B1381" i="1"/>
  <c r="F1381" i="1" s="1"/>
  <c r="H1380" i="1"/>
  <c r="G1380" i="1"/>
  <c r="F1380" i="1"/>
  <c r="E1380" i="1"/>
  <c r="D1380" i="1"/>
  <c r="B1380" i="1"/>
  <c r="A1380" i="1"/>
  <c r="H1379" i="1"/>
  <c r="G1379" i="1"/>
  <c r="E1379" i="1"/>
  <c r="B1379" i="1"/>
  <c r="D1379" i="1" s="1"/>
  <c r="A1379" i="1"/>
  <c r="H1378" i="1"/>
  <c r="G1378" i="1"/>
  <c r="F1378" i="1"/>
  <c r="E1378" i="1"/>
  <c r="D1378" i="1"/>
  <c r="B1378" i="1"/>
  <c r="A1378" i="1"/>
  <c r="H1377" i="1"/>
  <c r="G1377" i="1"/>
  <c r="F1377" i="1"/>
  <c r="E1377" i="1"/>
  <c r="D1377" i="1"/>
  <c r="B1377" i="1"/>
  <c r="A1377" i="1" s="1"/>
  <c r="H1376" i="1"/>
  <c r="G1376" i="1"/>
  <c r="F1376" i="1"/>
  <c r="E1376" i="1"/>
  <c r="D1376" i="1"/>
  <c r="B1376" i="1"/>
  <c r="A1376" i="1"/>
  <c r="H1375" i="1"/>
  <c r="G1375" i="1"/>
  <c r="E1375" i="1"/>
  <c r="B1375" i="1"/>
  <c r="A1375" i="1" s="1"/>
  <c r="H1374" i="1"/>
  <c r="G1374" i="1"/>
  <c r="F1374" i="1"/>
  <c r="E1374" i="1"/>
  <c r="D1374" i="1"/>
  <c r="B1374" i="1"/>
  <c r="A1374" i="1"/>
  <c r="H1373" i="1"/>
  <c r="G1373" i="1"/>
  <c r="E1373" i="1"/>
  <c r="D1373" i="1"/>
  <c r="B1373" i="1"/>
  <c r="F1373" i="1" s="1"/>
  <c r="A1373" i="1"/>
  <c r="H1372" i="1"/>
  <c r="G1372" i="1"/>
  <c r="E1372" i="1"/>
  <c r="B1372" i="1"/>
  <c r="F1372" i="1" s="1"/>
  <c r="H1371" i="1"/>
  <c r="G1371" i="1"/>
  <c r="F1371" i="1"/>
  <c r="E1371" i="1"/>
  <c r="B1371" i="1"/>
  <c r="D1371" i="1" s="1"/>
  <c r="H1370" i="1"/>
  <c r="G1370" i="1"/>
  <c r="F1370" i="1"/>
  <c r="E1370" i="1"/>
  <c r="D1370" i="1"/>
  <c r="B1370" i="1"/>
  <c r="A1370" i="1"/>
  <c r="H1369" i="1"/>
  <c r="G1369" i="1"/>
  <c r="E1369" i="1"/>
  <c r="B1369" i="1"/>
  <c r="A1369" i="1" s="1"/>
  <c r="H1368" i="1"/>
  <c r="G1368" i="1"/>
  <c r="E1368" i="1"/>
  <c r="B1368" i="1"/>
  <c r="H1367" i="1"/>
  <c r="G1367" i="1"/>
  <c r="F1367" i="1"/>
  <c r="E1367" i="1"/>
  <c r="D1367" i="1"/>
  <c r="B1367" i="1"/>
  <c r="A1367" i="1"/>
  <c r="H1366" i="1"/>
  <c r="G1366" i="1"/>
  <c r="E1366" i="1"/>
  <c r="B1366" i="1"/>
  <c r="F1366" i="1" s="1"/>
  <c r="H1365" i="1"/>
  <c r="G1365" i="1"/>
  <c r="E1365" i="1"/>
  <c r="B1365" i="1"/>
  <c r="F1365" i="1" s="1"/>
  <c r="H1364" i="1"/>
  <c r="G1364" i="1"/>
  <c r="F1364" i="1"/>
  <c r="E1364" i="1"/>
  <c r="D1364" i="1"/>
  <c r="B1364" i="1"/>
  <c r="A1364" i="1"/>
  <c r="H1363" i="1"/>
  <c r="G1363" i="1"/>
  <c r="E1363" i="1"/>
  <c r="B1363" i="1"/>
  <c r="D1363" i="1" s="1"/>
  <c r="A1363" i="1"/>
  <c r="H1362" i="1"/>
  <c r="G1362" i="1"/>
  <c r="F1362" i="1"/>
  <c r="E1362" i="1"/>
  <c r="D1362" i="1"/>
  <c r="B1362" i="1"/>
  <c r="A1362" i="1"/>
  <c r="H1361" i="1"/>
  <c r="G1361" i="1"/>
  <c r="F1361" i="1"/>
  <c r="E1361" i="1"/>
  <c r="D1361" i="1"/>
  <c r="B1361" i="1"/>
  <c r="A1361" i="1" s="1"/>
  <c r="H1360" i="1"/>
  <c r="G1360" i="1"/>
  <c r="F1360" i="1"/>
  <c r="E1360" i="1"/>
  <c r="D1360" i="1"/>
  <c r="B1360" i="1"/>
  <c r="A1360" i="1"/>
  <c r="H1359" i="1"/>
  <c r="G1359" i="1"/>
  <c r="E1359" i="1"/>
  <c r="B1359" i="1"/>
  <c r="D1359" i="1" s="1"/>
  <c r="H1358" i="1"/>
  <c r="G1358" i="1"/>
  <c r="F1358" i="1"/>
  <c r="E1358" i="1"/>
  <c r="D1358" i="1"/>
  <c r="B1358" i="1"/>
  <c r="A1358" i="1"/>
  <c r="H1357" i="1"/>
  <c r="G1357" i="1"/>
  <c r="E1357" i="1"/>
  <c r="D1357" i="1"/>
  <c r="B1357" i="1"/>
  <c r="F1357" i="1" s="1"/>
  <c r="A1357" i="1"/>
  <c r="H1356" i="1"/>
  <c r="G1356" i="1"/>
  <c r="E1356" i="1"/>
  <c r="B1356" i="1"/>
  <c r="H1355" i="1"/>
  <c r="G1355" i="1"/>
  <c r="E1355" i="1"/>
  <c r="B1355" i="1"/>
  <c r="D1355" i="1" s="1"/>
  <c r="H1354" i="1"/>
  <c r="G1354" i="1"/>
  <c r="F1354" i="1"/>
  <c r="E1354" i="1"/>
  <c r="D1354" i="1"/>
  <c r="B1354" i="1"/>
  <c r="A1354" i="1"/>
  <c r="H1353" i="1"/>
  <c r="G1353" i="1"/>
  <c r="E1353" i="1"/>
  <c r="B1353" i="1"/>
  <c r="A1353" i="1" s="1"/>
  <c r="H1352" i="1"/>
  <c r="G1352" i="1"/>
  <c r="E1352" i="1"/>
  <c r="B1352" i="1"/>
  <c r="H1351" i="1"/>
  <c r="G1351" i="1"/>
  <c r="F1351" i="1"/>
  <c r="E1351" i="1"/>
  <c r="D1351" i="1"/>
  <c r="B1351" i="1"/>
  <c r="A1351" i="1"/>
  <c r="H1350" i="1"/>
  <c r="G1350" i="1"/>
  <c r="E1350" i="1"/>
  <c r="B1350" i="1"/>
  <c r="H1349" i="1"/>
  <c r="G1349" i="1"/>
  <c r="E1349" i="1"/>
  <c r="B1349" i="1"/>
  <c r="F1349" i="1" s="1"/>
  <c r="H1348" i="1"/>
  <c r="G1348" i="1"/>
  <c r="F1348" i="1"/>
  <c r="E1348" i="1"/>
  <c r="D1348" i="1"/>
  <c r="B1348" i="1"/>
  <c r="A1348" i="1"/>
  <c r="H1347" i="1"/>
  <c r="G1347" i="1"/>
  <c r="E1347" i="1"/>
  <c r="B1347" i="1"/>
  <c r="D1347" i="1" s="1"/>
  <c r="A1347" i="1"/>
  <c r="H1346" i="1"/>
  <c r="G1346" i="1"/>
  <c r="F1346" i="1"/>
  <c r="E1346" i="1"/>
  <c r="D1346" i="1"/>
  <c r="B1346" i="1"/>
  <c r="A1346" i="1"/>
  <c r="H1345" i="1"/>
  <c r="G1345" i="1"/>
  <c r="F1345" i="1"/>
  <c r="E1345" i="1"/>
  <c r="D1345" i="1"/>
  <c r="B1345" i="1"/>
  <c r="A1345" i="1" s="1"/>
  <c r="H1344" i="1"/>
  <c r="G1344" i="1"/>
  <c r="F1344" i="1"/>
  <c r="E1344" i="1"/>
  <c r="D1344" i="1"/>
  <c r="B1344" i="1"/>
  <c r="A1344" i="1"/>
  <c r="H1343" i="1"/>
  <c r="G1343" i="1"/>
  <c r="E1343" i="1"/>
  <c r="B1343" i="1"/>
  <c r="H1342" i="1"/>
  <c r="G1342" i="1"/>
  <c r="F1342" i="1"/>
  <c r="E1342" i="1"/>
  <c r="D1342" i="1"/>
  <c r="B1342" i="1"/>
  <c r="A1342" i="1"/>
  <c r="H1341" i="1"/>
  <c r="G1341" i="1"/>
  <c r="E1341" i="1"/>
  <c r="D1341" i="1"/>
  <c r="B1341" i="1"/>
  <c r="F1341" i="1" s="1"/>
  <c r="A1341" i="1"/>
  <c r="H1340" i="1"/>
  <c r="G1340" i="1"/>
  <c r="E1340" i="1"/>
  <c r="B1340" i="1"/>
  <c r="H1339" i="1"/>
  <c r="G1339" i="1"/>
  <c r="F1339" i="1"/>
  <c r="E1339" i="1"/>
  <c r="B1339" i="1"/>
  <c r="H1338" i="1"/>
  <c r="G1338" i="1"/>
  <c r="F1338" i="1"/>
  <c r="E1338" i="1"/>
  <c r="D1338" i="1"/>
  <c r="B1338" i="1"/>
  <c r="A1338" i="1"/>
  <c r="H1337" i="1"/>
  <c r="G1337" i="1"/>
  <c r="E1337" i="1"/>
  <c r="B1337" i="1"/>
  <c r="H1336" i="1"/>
  <c r="G1336" i="1"/>
  <c r="E1336" i="1"/>
  <c r="B1336" i="1"/>
  <c r="D1336" i="1" s="1"/>
  <c r="H1335" i="1"/>
  <c r="G1335" i="1"/>
  <c r="F1335" i="1"/>
  <c r="E1335" i="1"/>
  <c r="D1335" i="1"/>
  <c r="B1335" i="1"/>
  <c r="A1335" i="1"/>
  <c r="H1334" i="1"/>
  <c r="G1334" i="1"/>
  <c r="E1334" i="1"/>
  <c r="B1334" i="1"/>
  <c r="H1333" i="1"/>
  <c r="G1333" i="1"/>
  <c r="E1333" i="1"/>
  <c r="B1333" i="1"/>
  <c r="H1332" i="1"/>
  <c r="G1332" i="1"/>
  <c r="F1332" i="1"/>
  <c r="E1332" i="1"/>
  <c r="D1332" i="1"/>
  <c r="B1332" i="1"/>
  <c r="A1332" i="1"/>
  <c r="H1331" i="1"/>
  <c r="G1331" i="1"/>
  <c r="F1331" i="1"/>
  <c r="E1331" i="1"/>
  <c r="B1331" i="1"/>
  <c r="D1331" i="1" s="1"/>
  <c r="A1331" i="1"/>
  <c r="H1330" i="1"/>
  <c r="G1330" i="1"/>
  <c r="F1330" i="1"/>
  <c r="E1330" i="1"/>
  <c r="D1330" i="1"/>
  <c r="B1330" i="1"/>
  <c r="A1330" i="1"/>
  <c r="H1329" i="1"/>
  <c r="G1329" i="1"/>
  <c r="F1329" i="1"/>
  <c r="E1329" i="1"/>
  <c r="D1329" i="1"/>
  <c r="B1329" i="1"/>
  <c r="A1329" i="1" s="1"/>
  <c r="H1328" i="1"/>
  <c r="G1328" i="1"/>
  <c r="F1328" i="1"/>
  <c r="E1328" i="1"/>
  <c r="D1328" i="1"/>
  <c r="B1328" i="1"/>
  <c r="A1328" i="1"/>
  <c r="H1327" i="1"/>
  <c r="G1327" i="1"/>
  <c r="E1327" i="1"/>
  <c r="B1327" i="1"/>
  <c r="H1326" i="1"/>
  <c r="G1326" i="1"/>
  <c r="F1326" i="1"/>
  <c r="E1326" i="1"/>
  <c r="D1326" i="1"/>
  <c r="B1326" i="1"/>
  <c r="A1326" i="1"/>
  <c r="H1325" i="1"/>
  <c r="G1325" i="1"/>
  <c r="E1325" i="1"/>
  <c r="D1325" i="1"/>
  <c r="B1325" i="1"/>
  <c r="F1325" i="1" s="1"/>
  <c r="A1325" i="1"/>
  <c r="H1324" i="1"/>
  <c r="G1324" i="1"/>
  <c r="E1324" i="1"/>
  <c r="B1324" i="1"/>
  <c r="H1323" i="1"/>
  <c r="G1323" i="1"/>
  <c r="F1323" i="1"/>
  <c r="E1323" i="1"/>
  <c r="B1323" i="1"/>
  <c r="H1322" i="1"/>
  <c r="G1322" i="1"/>
  <c r="F1322" i="1"/>
  <c r="E1322" i="1"/>
  <c r="D1322" i="1"/>
  <c r="B1322" i="1"/>
  <c r="A1322" i="1"/>
  <c r="H1321" i="1"/>
  <c r="G1321" i="1"/>
  <c r="E1321" i="1"/>
  <c r="B1321" i="1"/>
  <c r="H1320" i="1"/>
  <c r="G1320" i="1"/>
  <c r="E1320" i="1"/>
  <c r="B1320" i="1"/>
  <c r="H1319" i="1"/>
  <c r="G1319" i="1"/>
  <c r="F1319" i="1"/>
  <c r="E1319" i="1"/>
  <c r="D1319" i="1"/>
  <c r="B1319" i="1"/>
  <c r="A1319" i="1"/>
  <c r="H1318" i="1"/>
  <c r="G1318" i="1"/>
  <c r="E1318" i="1"/>
  <c r="B1318" i="1"/>
  <c r="H1317" i="1"/>
  <c r="G1317" i="1"/>
  <c r="E1317" i="1"/>
  <c r="B1317" i="1"/>
  <c r="H1316" i="1"/>
  <c r="G1316" i="1"/>
  <c r="F1316" i="1"/>
  <c r="E1316" i="1"/>
  <c r="D1316" i="1"/>
  <c r="B1316" i="1"/>
  <c r="A1316" i="1"/>
  <c r="H1315" i="1"/>
  <c r="G1315" i="1"/>
  <c r="E1315" i="1"/>
  <c r="B1315" i="1"/>
  <c r="D1315" i="1" s="1"/>
  <c r="A1315" i="1"/>
  <c r="H1314" i="1"/>
  <c r="G1314" i="1"/>
  <c r="F1314" i="1"/>
  <c r="E1314" i="1"/>
  <c r="D1314" i="1"/>
  <c r="B1314" i="1"/>
  <c r="A1314" i="1"/>
  <c r="H1313" i="1"/>
  <c r="G1313" i="1"/>
  <c r="F1313" i="1"/>
  <c r="E1313" i="1"/>
  <c r="D1313" i="1"/>
  <c r="B1313" i="1"/>
  <c r="A1313" i="1" s="1"/>
  <c r="H1312" i="1"/>
  <c r="G1312" i="1"/>
  <c r="F1312" i="1"/>
  <c r="E1312" i="1"/>
  <c r="D1312" i="1"/>
  <c r="B1312" i="1"/>
  <c r="A1312" i="1"/>
  <c r="H1311" i="1"/>
  <c r="G1311" i="1"/>
  <c r="E1311" i="1"/>
  <c r="B1311" i="1"/>
  <c r="H1310" i="1"/>
  <c r="G1310" i="1"/>
  <c r="F1310" i="1"/>
  <c r="E1310" i="1"/>
  <c r="D1310" i="1"/>
  <c r="B1310" i="1"/>
  <c r="A1310" i="1"/>
  <c r="H1309" i="1"/>
  <c r="G1309" i="1"/>
  <c r="E1309" i="1"/>
  <c r="D1309" i="1"/>
  <c r="B1309" i="1"/>
  <c r="F1309" i="1" s="1"/>
  <c r="A1309" i="1"/>
  <c r="H1308" i="1"/>
  <c r="G1308" i="1"/>
  <c r="E1308" i="1"/>
  <c r="B1308" i="1"/>
  <c r="H1307" i="1"/>
  <c r="G1307" i="1"/>
  <c r="F1307" i="1"/>
  <c r="E1307" i="1"/>
  <c r="B1307" i="1"/>
  <c r="H1306" i="1"/>
  <c r="G1306" i="1"/>
  <c r="F1306" i="1"/>
  <c r="E1306" i="1"/>
  <c r="D1306" i="1"/>
  <c r="B1306" i="1"/>
  <c r="A1306" i="1"/>
  <c r="H1305" i="1"/>
  <c r="G1305" i="1"/>
  <c r="E1305" i="1"/>
  <c r="B1305" i="1"/>
  <c r="H1304" i="1"/>
  <c r="G1304" i="1"/>
  <c r="E1304" i="1"/>
  <c r="B1304" i="1"/>
  <c r="H1303" i="1"/>
  <c r="G1303" i="1"/>
  <c r="F1303" i="1"/>
  <c r="E1303" i="1"/>
  <c r="D1303" i="1"/>
  <c r="B1303" i="1"/>
  <c r="A1303" i="1"/>
  <c r="H1302" i="1"/>
  <c r="G1302" i="1"/>
  <c r="E1302" i="1"/>
  <c r="B1302" i="1"/>
  <c r="H1301" i="1"/>
  <c r="G1301" i="1"/>
  <c r="E1301" i="1"/>
  <c r="B1301" i="1"/>
  <c r="H1300" i="1"/>
  <c r="G1300" i="1"/>
  <c r="F1300" i="1"/>
  <c r="E1300" i="1"/>
  <c r="D1300" i="1"/>
  <c r="B1300" i="1"/>
  <c r="A1300" i="1"/>
  <c r="H1299" i="1"/>
  <c r="G1299" i="1"/>
  <c r="F1299" i="1"/>
  <c r="E1299" i="1"/>
  <c r="B1299" i="1"/>
  <c r="D1299" i="1" s="1"/>
  <c r="A1299" i="1"/>
  <c r="H1298" i="1"/>
  <c r="G1298" i="1"/>
  <c r="F1298" i="1"/>
  <c r="E1298" i="1"/>
  <c r="D1298" i="1"/>
  <c r="B1298" i="1"/>
  <c r="A1298" i="1"/>
  <c r="H1297" i="1"/>
  <c r="G1297" i="1"/>
  <c r="F1297" i="1"/>
  <c r="E1297" i="1"/>
  <c r="D1297" i="1"/>
  <c r="B1297" i="1"/>
  <c r="A1297" i="1" s="1"/>
  <c r="H1296" i="1"/>
  <c r="G1296" i="1"/>
  <c r="F1296" i="1"/>
  <c r="E1296" i="1"/>
  <c r="D1296" i="1"/>
  <c r="B1296" i="1"/>
  <c r="A1296" i="1"/>
  <c r="H1295" i="1"/>
  <c r="G1295" i="1"/>
  <c r="E1295" i="1"/>
  <c r="B1295" i="1"/>
  <c r="H1294" i="1"/>
  <c r="G1294" i="1"/>
  <c r="F1294" i="1"/>
  <c r="E1294" i="1"/>
  <c r="D1294" i="1"/>
  <c r="B1294" i="1"/>
  <c r="A1294" i="1"/>
  <c r="H1293" i="1"/>
  <c r="G1293" i="1"/>
  <c r="E1293" i="1"/>
  <c r="D1293" i="1"/>
  <c r="B1293" i="1"/>
  <c r="F1293" i="1" s="1"/>
  <c r="A1293" i="1"/>
  <c r="H1292" i="1"/>
  <c r="G1292" i="1"/>
  <c r="E1292" i="1"/>
  <c r="B1292" i="1"/>
  <c r="H1291" i="1"/>
  <c r="G1291" i="1"/>
  <c r="E1291" i="1"/>
  <c r="B1291" i="1"/>
  <c r="F1291" i="1" s="1"/>
  <c r="H1290" i="1"/>
  <c r="G1290" i="1"/>
  <c r="F1290" i="1"/>
  <c r="E1290" i="1"/>
  <c r="D1290" i="1"/>
  <c r="B1290" i="1"/>
  <c r="A1290" i="1"/>
  <c r="H1289" i="1"/>
  <c r="G1289" i="1"/>
  <c r="E1289" i="1"/>
  <c r="B1289" i="1"/>
  <c r="H1288" i="1"/>
  <c r="G1288" i="1"/>
  <c r="E1288" i="1"/>
  <c r="B1288" i="1"/>
  <c r="H1287" i="1"/>
  <c r="G1287" i="1"/>
  <c r="F1287" i="1"/>
  <c r="E1287" i="1"/>
  <c r="D1287" i="1"/>
  <c r="B1287" i="1"/>
  <c r="A1287" i="1"/>
  <c r="H1286" i="1"/>
  <c r="G1286" i="1"/>
  <c r="E1286" i="1"/>
  <c r="B1286" i="1"/>
  <c r="H1285" i="1"/>
  <c r="G1285" i="1"/>
  <c r="E1285" i="1"/>
  <c r="B1285" i="1"/>
  <c r="H1284" i="1"/>
  <c r="G1284" i="1"/>
  <c r="F1284" i="1"/>
  <c r="E1284" i="1"/>
  <c r="D1284" i="1"/>
  <c r="B1284" i="1"/>
  <c r="A1284" i="1"/>
  <c r="H1283" i="1"/>
  <c r="G1283" i="1"/>
  <c r="E1283" i="1"/>
  <c r="B1283" i="1"/>
  <c r="D1283" i="1" s="1"/>
  <c r="A1283" i="1"/>
  <c r="H1282" i="1"/>
  <c r="G1282" i="1"/>
  <c r="F1282" i="1"/>
  <c r="E1282" i="1"/>
  <c r="D1282" i="1"/>
  <c r="B1282" i="1"/>
  <c r="A1282" i="1"/>
  <c r="H1281" i="1"/>
  <c r="G1281" i="1"/>
  <c r="F1281" i="1"/>
  <c r="E1281" i="1"/>
  <c r="D1281" i="1"/>
  <c r="B1281" i="1"/>
  <c r="A1281" i="1" s="1"/>
  <c r="H1280" i="1"/>
  <c r="G1280" i="1"/>
  <c r="F1280" i="1"/>
  <c r="E1280" i="1"/>
  <c r="D1280" i="1"/>
  <c r="B1280" i="1"/>
  <c r="A1280" i="1"/>
  <c r="H1279" i="1"/>
  <c r="G1279" i="1"/>
  <c r="F1279" i="1"/>
  <c r="E1279" i="1"/>
  <c r="B1279" i="1"/>
  <c r="H1278" i="1"/>
  <c r="G1278" i="1"/>
  <c r="F1278" i="1"/>
  <c r="E1278" i="1"/>
  <c r="D1278" i="1"/>
  <c r="B1278" i="1"/>
  <c r="A1278" i="1"/>
  <c r="H1277" i="1"/>
  <c r="G1277" i="1"/>
  <c r="E1277" i="1"/>
  <c r="D1277" i="1"/>
  <c r="B1277" i="1"/>
  <c r="F1277" i="1" s="1"/>
  <c r="A1277" i="1"/>
  <c r="H1276" i="1"/>
  <c r="G1276" i="1"/>
  <c r="E1276" i="1"/>
  <c r="B1276" i="1"/>
  <c r="A1276" i="1" s="1"/>
  <c r="H1275" i="1"/>
  <c r="G1275" i="1"/>
  <c r="F1275" i="1"/>
  <c r="E1275" i="1"/>
  <c r="D1275" i="1"/>
  <c r="B1275" i="1"/>
  <c r="A1275" i="1"/>
  <c r="H1274" i="1"/>
  <c r="G1274" i="1"/>
  <c r="E1274" i="1"/>
  <c r="B1274" i="1"/>
  <c r="H1273" i="1"/>
  <c r="G1273" i="1"/>
  <c r="F1273" i="1"/>
  <c r="E1273" i="1"/>
  <c r="D1273" i="1"/>
  <c r="B1273" i="1"/>
  <c r="A1273" i="1"/>
  <c r="H1272" i="1"/>
  <c r="G1272" i="1"/>
  <c r="F1272" i="1"/>
  <c r="E1272" i="1"/>
  <c r="B1272" i="1"/>
  <c r="H1271" i="1"/>
  <c r="G1271" i="1"/>
  <c r="F1271" i="1"/>
  <c r="E1271" i="1"/>
  <c r="D1271" i="1"/>
  <c r="B1271" i="1"/>
  <c r="A1271" i="1"/>
  <c r="H1270" i="1"/>
  <c r="G1270" i="1"/>
  <c r="E1270" i="1"/>
  <c r="B1270" i="1"/>
  <c r="D1270" i="1" s="1"/>
  <c r="H1269" i="1"/>
  <c r="G1269" i="1"/>
  <c r="E1269" i="1"/>
  <c r="D1269" i="1"/>
  <c r="B1269" i="1"/>
  <c r="F1269" i="1" s="1"/>
  <c r="H1268" i="1"/>
  <c r="G1268" i="1"/>
  <c r="E1268" i="1"/>
  <c r="B1268" i="1"/>
  <c r="A1268" i="1"/>
  <c r="H1267" i="1"/>
  <c r="G1267" i="1"/>
  <c r="F1267" i="1"/>
  <c r="E1267" i="1"/>
  <c r="D1267" i="1"/>
  <c r="B1267" i="1"/>
  <c r="A1267" i="1"/>
  <c r="H1266" i="1"/>
  <c r="G1266" i="1"/>
  <c r="E1266" i="1"/>
  <c r="B1266" i="1"/>
  <c r="H1265" i="1"/>
  <c r="G1265" i="1"/>
  <c r="F1265" i="1"/>
  <c r="E1265" i="1"/>
  <c r="D1265" i="1"/>
  <c r="B1265" i="1"/>
  <c r="A1265" i="1"/>
  <c r="H1264" i="1"/>
  <c r="G1264" i="1"/>
  <c r="F1264" i="1"/>
  <c r="E1264" i="1"/>
  <c r="B1264" i="1"/>
  <c r="H1263" i="1"/>
  <c r="G1263" i="1"/>
  <c r="F1263" i="1"/>
  <c r="E1263" i="1"/>
  <c r="D1263" i="1"/>
  <c r="B1263" i="1"/>
  <c r="A1263" i="1"/>
  <c r="H1262" i="1"/>
  <c r="G1262" i="1"/>
  <c r="E1262" i="1"/>
  <c r="D1262" i="1"/>
  <c r="B1262" i="1"/>
  <c r="H1261" i="1"/>
  <c r="G1261" i="1"/>
  <c r="F1261" i="1"/>
  <c r="E1261" i="1"/>
  <c r="D1261" i="1"/>
  <c r="B1261" i="1"/>
  <c r="A1261" i="1" s="1"/>
  <c r="H1260" i="1"/>
  <c r="G1260" i="1"/>
  <c r="E1260" i="1"/>
  <c r="B1260" i="1"/>
  <c r="A1260" i="1" s="1"/>
  <c r="H1259" i="1"/>
  <c r="G1259" i="1"/>
  <c r="F1259" i="1"/>
  <c r="E1259" i="1"/>
  <c r="D1259" i="1"/>
  <c r="B1259" i="1"/>
  <c r="A1259" i="1"/>
  <c r="H1258" i="1"/>
  <c r="G1258" i="1"/>
  <c r="E1258" i="1"/>
  <c r="B1258" i="1"/>
  <c r="H1257" i="1"/>
  <c r="G1257" i="1"/>
  <c r="F1257" i="1"/>
  <c r="E1257" i="1"/>
  <c r="D1257" i="1"/>
  <c r="B1257" i="1"/>
  <c r="A1257" i="1"/>
  <c r="H1256" i="1"/>
  <c r="G1256" i="1"/>
  <c r="E1256" i="1"/>
  <c r="B1256" i="1"/>
  <c r="H1255" i="1"/>
  <c r="G1255" i="1"/>
  <c r="F1255" i="1"/>
  <c r="E1255" i="1"/>
  <c r="D1255" i="1"/>
  <c r="B1255" i="1"/>
  <c r="A1255" i="1"/>
  <c r="H1254" i="1"/>
  <c r="G1254" i="1"/>
  <c r="E1254" i="1"/>
  <c r="D1254" i="1"/>
  <c r="B1254" i="1"/>
  <c r="H1253" i="1"/>
  <c r="G1253" i="1"/>
  <c r="E1253" i="1"/>
  <c r="B1253" i="1"/>
  <c r="F1253" i="1" s="1"/>
  <c r="H1252" i="1"/>
  <c r="G1252" i="1"/>
  <c r="E1252" i="1"/>
  <c r="B1252" i="1"/>
  <c r="A1252" i="1"/>
  <c r="H1251" i="1"/>
  <c r="G1251" i="1"/>
  <c r="F1251" i="1"/>
  <c r="E1251" i="1"/>
  <c r="D1251" i="1"/>
  <c r="B1251" i="1"/>
  <c r="A1251" i="1"/>
  <c r="H1250" i="1"/>
  <c r="G1250" i="1"/>
  <c r="E1250" i="1"/>
  <c r="B1250" i="1"/>
  <c r="H1249" i="1"/>
  <c r="G1249" i="1"/>
  <c r="F1249" i="1"/>
  <c r="E1249" i="1"/>
  <c r="D1249" i="1"/>
  <c r="B1249" i="1"/>
  <c r="A1249" i="1"/>
  <c r="H1248" i="1"/>
  <c r="G1248" i="1"/>
  <c r="E1248" i="1"/>
  <c r="B1248" i="1"/>
  <c r="D1248" i="1" s="1"/>
  <c r="A1248" i="1"/>
  <c r="H1247" i="1"/>
  <c r="G1247" i="1"/>
  <c r="F1247" i="1"/>
  <c r="E1247" i="1"/>
  <c r="D1247" i="1"/>
  <c r="B1247" i="1"/>
  <c r="A1247" i="1"/>
  <c r="H1246" i="1"/>
  <c r="G1246" i="1"/>
  <c r="E1246" i="1"/>
  <c r="D1246" i="1"/>
  <c r="B1246" i="1"/>
  <c r="H1245" i="1"/>
  <c r="G1245" i="1"/>
  <c r="E1245" i="1"/>
  <c r="B1245" i="1"/>
  <c r="F1245" i="1" s="1"/>
  <c r="H1244" i="1"/>
  <c r="G1244" i="1"/>
  <c r="F1244" i="1"/>
  <c r="E1244" i="1"/>
  <c r="D1244" i="1"/>
  <c r="B1244" i="1"/>
  <c r="A1244" i="1"/>
  <c r="H1243" i="1"/>
  <c r="G1243" i="1"/>
  <c r="E1243" i="1"/>
  <c r="B1243" i="1"/>
  <c r="D1243" i="1" s="1"/>
  <c r="H1242" i="1"/>
  <c r="G1242" i="1"/>
  <c r="E1242" i="1"/>
  <c r="B1242" i="1"/>
  <c r="F1242" i="1" s="1"/>
  <c r="H1241" i="1"/>
  <c r="G1241" i="1"/>
  <c r="F1241" i="1"/>
  <c r="E1241" i="1"/>
  <c r="D1241" i="1"/>
  <c r="B1241" i="1"/>
  <c r="A1241" i="1"/>
  <c r="H1240" i="1"/>
  <c r="G1240" i="1"/>
  <c r="E1240" i="1"/>
  <c r="B1240" i="1"/>
  <c r="D1240" i="1" s="1"/>
  <c r="H1239" i="1"/>
  <c r="G1239" i="1"/>
  <c r="F1239" i="1"/>
  <c r="E1239" i="1"/>
  <c r="D1239" i="1"/>
  <c r="B1239" i="1"/>
  <c r="A1239" i="1"/>
  <c r="H1238" i="1"/>
  <c r="G1238" i="1"/>
  <c r="F1238" i="1"/>
  <c r="E1238" i="1"/>
  <c r="D1238" i="1"/>
  <c r="B1238" i="1"/>
  <c r="A1238" i="1" s="1"/>
  <c r="H1237" i="1"/>
  <c r="G1237" i="1"/>
  <c r="E1237" i="1"/>
  <c r="D1237" i="1"/>
  <c r="B1237" i="1"/>
  <c r="F1237" i="1" s="1"/>
  <c r="A1237" i="1"/>
  <c r="H1236" i="1"/>
  <c r="G1236" i="1"/>
  <c r="E1236" i="1"/>
  <c r="B1236" i="1"/>
  <c r="A1236" i="1" s="1"/>
  <c r="H1235" i="1"/>
  <c r="G1235" i="1"/>
  <c r="F1235" i="1"/>
  <c r="E1235" i="1"/>
  <c r="D1235" i="1"/>
  <c r="B1235" i="1"/>
  <c r="A1235" i="1"/>
  <c r="H1234" i="1"/>
  <c r="G1234" i="1"/>
  <c r="E1234" i="1"/>
  <c r="D1234" i="1"/>
  <c r="B1234" i="1"/>
  <c r="F1234" i="1" s="1"/>
  <c r="H1233" i="1"/>
  <c r="G1233" i="1"/>
  <c r="E1233" i="1"/>
  <c r="B1233" i="1"/>
  <c r="F1233" i="1" s="1"/>
  <c r="H1232" i="1"/>
  <c r="G1232" i="1"/>
  <c r="E1232" i="1"/>
  <c r="B1232" i="1"/>
  <c r="D1232" i="1" s="1"/>
  <c r="H1231" i="1"/>
  <c r="G1231" i="1"/>
  <c r="F1231" i="1"/>
  <c r="E1231" i="1"/>
  <c r="D1231" i="1"/>
  <c r="B1231" i="1"/>
  <c r="A1231" i="1"/>
  <c r="H1230" i="1"/>
  <c r="G1230" i="1"/>
  <c r="E1230" i="1"/>
  <c r="B1230" i="1"/>
  <c r="A1230" i="1" s="1"/>
  <c r="H1229" i="1"/>
  <c r="G1229" i="1"/>
  <c r="E1229" i="1"/>
  <c r="D1229" i="1"/>
  <c r="B1229" i="1"/>
  <c r="F1229" i="1" s="1"/>
  <c r="H1228" i="1"/>
  <c r="G1228" i="1"/>
  <c r="F1228" i="1"/>
  <c r="E1228" i="1"/>
  <c r="D1228" i="1"/>
  <c r="B1228" i="1"/>
  <c r="A1228" i="1" s="1"/>
  <c r="H1227" i="1"/>
  <c r="G1227" i="1"/>
  <c r="E1227" i="1"/>
  <c r="B1227" i="1"/>
  <c r="F1227" i="1" s="1"/>
  <c r="H1226" i="1"/>
  <c r="G1226" i="1"/>
  <c r="E1226" i="1"/>
  <c r="B1226" i="1"/>
  <c r="H1225" i="1"/>
  <c r="G1225" i="1"/>
  <c r="E1225" i="1"/>
  <c r="D1225" i="1"/>
  <c r="B1225" i="1"/>
  <c r="F1225" i="1" s="1"/>
  <c r="A1225" i="1"/>
  <c r="H1224" i="1"/>
  <c r="G1224" i="1"/>
  <c r="F1224" i="1"/>
  <c r="E1224" i="1"/>
  <c r="B1224" i="1"/>
  <c r="D1224" i="1" s="1"/>
  <c r="A1224" i="1"/>
  <c r="H1223" i="1"/>
  <c r="G1223" i="1"/>
  <c r="F1223" i="1"/>
  <c r="E1223" i="1"/>
  <c r="D1223" i="1"/>
  <c r="B1223" i="1"/>
  <c r="A1223" i="1"/>
  <c r="H1222" i="1"/>
  <c r="G1222" i="1"/>
  <c r="F1222" i="1"/>
  <c r="E1222" i="1"/>
  <c r="D1222" i="1"/>
  <c r="B1222" i="1"/>
  <c r="A1222" i="1" s="1"/>
  <c r="H1221" i="1"/>
  <c r="G1221" i="1"/>
  <c r="F1221" i="1"/>
  <c r="E1221" i="1"/>
  <c r="D1221" i="1"/>
  <c r="B1221" i="1"/>
  <c r="A1221" i="1"/>
  <c r="H1220" i="1"/>
  <c r="G1220" i="1"/>
  <c r="E1220" i="1"/>
  <c r="B1220" i="1"/>
  <c r="H1219" i="1"/>
  <c r="G1219" i="1"/>
  <c r="E1219" i="1"/>
  <c r="D1219" i="1"/>
  <c r="B1219" i="1"/>
  <c r="F1219" i="1" s="1"/>
  <c r="A1219" i="1"/>
  <c r="H1218" i="1"/>
  <c r="G1218" i="1"/>
  <c r="E1218" i="1"/>
  <c r="D1218" i="1"/>
  <c r="B1218" i="1"/>
  <c r="F1218" i="1" s="1"/>
  <c r="A1218" i="1"/>
  <c r="H1217" i="1"/>
  <c r="G1217" i="1"/>
  <c r="E1217" i="1"/>
  <c r="D1217" i="1"/>
  <c r="B1217" i="1"/>
  <c r="F1217" i="1" s="1"/>
  <c r="H1216" i="1"/>
  <c r="G1216" i="1"/>
  <c r="F1216" i="1"/>
  <c r="E1216" i="1"/>
  <c r="B1216" i="1"/>
  <c r="D1216" i="1" s="1"/>
  <c r="H1215" i="1"/>
  <c r="G1215" i="1"/>
  <c r="F1215" i="1"/>
  <c r="E1215" i="1"/>
  <c r="D1215" i="1"/>
  <c r="B1215" i="1"/>
  <c r="A1215" i="1"/>
  <c r="H1214" i="1"/>
  <c r="G1214" i="1"/>
  <c r="E1214" i="1"/>
  <c r="B1214" i="1"/>
  <c r="H1213" i="1"/>
  <c r="G1213" i="1"/>
  <c r="E1213" i="1"/>
  <c r="B1213" i="1"/>
  <c r="A1213" i="1" s="1"/>
  <c r="H1212" i="1"/>
  <c r="G1212" i="1"/>
  <c r="F1212" i="1"/>
  <c r="E1212" i="1"/>
  <c r="D1212" i="1"/>
  <c r="B1212" i="1"/>
  <c r="A1212" i="1"/>
  <c r="H1211" i="1"/>
  <c r="G1211" i="1"/>
  <c r="E1211" i="1"/>
  <c r="D1211" i="1"/>
  <c r="B1211" i="1"/>
  <c r="F1211" i="1" s="1"/>
  <c r="H1210" i="1"/>
  <c r="G1210" i="1"/>
  <c r="E1210" i="1"/>
  <c r="B1210" i="1"/>
  <c r="F1210" i="1" s="1"/>
  <c r="H1209" i="1"/>
  <c r="G1209" i="1"/>
  <c r="F1209" i="1"/>
  <c r="E1209" i="1"/>
  <c r="D1209" i="1"/>
  <c r="B1209" i="1"/>
  <c r="A1209" i="1"/>
  <c r="H1208" i="1"/>
  <c r="G1208" i="1"/>
  <c r="E1208" i="1"/>
  <c r="B1208" i="1"/>
  <c r="D1208" i="1" s="1"/>
  <c r="A1208" i="1"/>
  <c r="H1207" i="1"/>
  <c r="G1207" i="1"/>
  <c r="F1207" i="1"/>
  <c r="E1207" i="1"/>
  <c r="D1207" i="1"/>
  <c r="B1207" i="1"/>
  <c r="A1207" i="1"/>
  <c r="H1206" i="1"/>
  <c r="G1206" i="1"/>
  <c r="F1206" i="1"/>
  <c r="D1206" i="1" s="1"/>
  <c r="E1206" i="1"/>
  <c r="C1206" i="1"/>
  <c r="B1206" i="1"/>
  <c r="A1206" i="1"/>
  <c r="H1205" i="1"/>
  <c r="G1205" i="1"/>
  <c r="F1205" i="1"/>
  <c r="D1205" i="1" s="1"/>
  <c r="E1205" i="1"/>
  <c r="C1205" i="1"/>
  <c r="B1205" i="1"/>
  <c r="A1205" i="1"/>
  <c r="H1204" i="1"/>
  <c r="G1204" i="1"/>
  <c r="F1204" i="1"/>
  <c r="D1204" i="1" s="1"/>
  <c r="E1204" i="1"/>
  <c r="C1204" i="1"/>
  <c r="B1204" i="1"/>
  <c r="A1204" i="1"/>
  <c r="H1203" i="1"/>
  <c r="G1203" i="1"/>
  <c r="E1203" i="1"/>
  <c r="C1203" i="1"/>
  <c r="B1203" i="1"/>
  <c r="A1203" i="1" s="1"/>
  <c r="H1202" i="1"/>
  <c r="G1202" i="1"/>
  <c r="E1202" i="1"/>
  <c r="C1202" i="1"/>
  <c r="B1202" i="1"/>
  <c r="A1202" i="1" s="1"/>
  <c r="H1201" i="1"/>
  <c r="G1201" i="1"/>
  <c r="E1201" i="1"/>
  <c r="C1201" i="1"/>
  <c r="B1201" i="1"/>
  <c r="A1201" i="1" s="1"/>
  <c r="H1200" i="1"/>
  <c r="G1200" i="1"/>
  <c r="E1200" i="1"/>
  <c r="C1200" i="1"/>
  <c r="B1200" i="1"/>
  <c r="H1199" i="1"/>
  <c r="G1199" i="1"/>
  <c r="E1199" i="1"/>
  <c r="C1199" i="1"/>
  <c r="B1199" i="1"/>
  <c r="H1198" i="1"/>
  <c r="G1198" i="1"/>
  <c r="E1198" i="1"/>
  <c r="C1198" i="1"/>
  <c r="B1198" i="1"/>
  <c r="H1197" i="1"/>
  <c r="G1197" i="1"/>
  <c r="E1197" i="1"/>
  <c r="C1197" i="1"/>
  <c r="B1197" i="1"/>
  <c r="H1196" i="1"/>
  <c r="G1196" i="1"/>
  <c r="E1196" i="1"/>
  <c r="C1196" i="1"/>
  <c r="B1196" i="1"/>
  <c r="H1195" i="1"/>
  <c r="G1195" i="1"/>
  <c r="E1195" i="1"/>
  <c r="C1195" i="1"/>
  <c r="B1195" i="1"/>
  <c r="H1194" i="1"/>
  <c r="G1194" i="1"/>
  <c r="E1194" i="1"/>
  <c r="C1194" i="1"/>
  <c r="B1194" i="1"/>
  <c r="H1193" i="1"/>
  <c r="G1193" i="1"/>
  <c r="E1193" i="1"/>
  <c r="C1193" i="1"/>
  <c r="B1193" i="1"/>
  <c r="H1192" i="1"/>
  <c r="G1192" i="1"/>
  <c r="E1192" i="1"/>
  <c r="C1192" i="1"/>
  <c r="B1192" i="1"/>
  <c r="H1191" i="1"/>
  <c r="G1191" i="1"/>
  <c r="E1191" i="1"/>
  <c r="C1191" i="1"/>
  <c r="B1191" i="1"/>
  <c r="H1190" i="1"/>
  <c r="G1190" i="1"/>
  <c r="E1190" i="1"/>
  <c r="C1190" i="1"/>
  <c r="B1190" i="1"/>
  <c r="H1189" i="1"/>
  <c r="G1189" i="1"/>
  <c r="E1189" i="1"/>
  <c r="C1189" i="1"/>
  <c r="B1189" i="1"/>
  <c r="H1188" i="1"/>
  <c r="G1188" i="1"/>
  <c r="E1188" i="1"/>
  <c r="C1188" i="1"/>
  <c r="B1188" i="1"/>
  <c r="H1187" i="1"/>
  <c r="G1187" i="1"/>
  <c r="E1187" i="1"/>
  <c r="C1187" i="1"/>
  <c r="B1187" i="1"/>
  <c r="H1186" i="1"/>
  <c r="G1186" i="1"/>
  <c r="E1186" i="1"/>
  <c r="C1186" i="1"/>
  <c r="B1186" i="1"/>
  <c r="H1185" i="1"/>
  <c r="G1185" i="1"/>
  <c r="E1185" i="1"/>
  <c r="C1185" i="1"/>
  <c r="B1185" i="1"/>
  <c r="H1184" i="1"/>
  <c r="G1184" i="1"/>
  <c r="E1184" i="1"/>
  <c r="C1184" i="1"/>
  <c r="B1184" i="1"/>
  <c r="H1183" i="1"/>
  <c r="G1183" i="1"/>
  <c r="E1183" i="1"/>
  <c r="C1183" i="1"/>
  <c r="B1183" i="1"/>
  <c r="H1182" i="1"/>
  <c r="G1182" i="1"/>
  <c r="E1182" i="1"/>
  <c r="C1182" i="1"/>
  <c r="B1182" i="1"/>
  <c r="H1181" i="1"/>
  <c r="G1181" i="1"/>
  <c r="E1181" i="1"/>
  <c r="C1181" i="1"/>
  <c r="B1181" i="1"/>
  <c r="H1180" i="1"/>
  <c r="G1180" i="1"/>
  <c r="E1180" i="1"/>
  <c r="C1180" i="1"/>
  <c r="B1180" i="1"/>
  <c r="H1179" i="1"/>
  <c r="G1179" i="1"/>
  <c r="E1179" i="1"/>
  <c r="C1179" i="1"/>
  <c r="B1179" i="1"/>
  <c r="H1178" i="1"/>
  <c r="G1178" i="1"/>
  <c r="E1178" i="1"/>
  <c r="C1178" i="1"/>
  <c r="B1178" i="1"/>
  <c r="H1177" i="1"/>
  <c r="G1177" i="1"/>
  <c r="E1177" i="1"/>
  <c r="C1177" i="1"/>
  <c r="B1177" i="1"/>
  <c r="H1176" i="1"/>
  <c r="G1176" i="1"/>
  <c r="E1176" i="1"/>
  <c r="C1176" i="1"/>
  <c r="B1176" i="1"/>
  <c r="H1175" i="1"/>
  <c r="G1175" i="1"/>
  <c r="E1175" i="1"/>
  <c r="C1175" i="1"/>
  <c r="B1175" i="1"/>
  <c r="H1174" i="1"/>
  <c r="G1174" i="1"/>
  <c r="E1174" i="1"/>
  <c r="C1174" i="1"/>
  <c r="B1174" i="1"/>
  <c r="H1173" i="1"/>
  <c r="G1173" i="1"/>
  <c r="E1173" i="1"/>
  <c r="C1173" i="1"/>
  <c r="B1173" i="1"/>
  <c r="F1173" i="1" s="1"/>
  <c r="D1173" i="1" s="1"/>
  <c r="A1173" i="1"/>
  <c r="H1172" i="1"/>
  <c r="G1172" i="1"/>
  <c r="E1172" i="1"/>
  <c r="C1172" i="1"/>
  <c r="B1172" i="1"/>
  <c r="F1172" i="1" s="1"/>
  <c r="D1172" i="1" s="1"/>
  <c r="A1172" i="1"/>
  <c r="H1171" i="1"/>
  <c r="G1171" i="1"/>
  <c r="E1171" i="1"/>
  <c r="C1171" i="1"/>
  <c r="B1171" i="1"/>
  <c r="F1171" i="1" s="1"/>
  <c r="D1171" i="1" s="1"/>
  <c r="H1170" i="1"/>
  <c r="G1170" i="1"/>
  <c r="E1170" i="1"/>
  <c r="C1170" i="1"/>
  <c r="B1170" i="1"/>
  <c r="F1170" i="1" s="1"/>
  <c r="D1170" i="1" s="1"/>
  <c r="A1170" i="1"/>
  <c r="H1169" i="1"/>
  <c r="G1169" i="1"/>
  <c r="E1169" i="1"/>
  <c r="C1169" i="1"/>
  <c r="B1169" i="1"/>
  <c r="A1169" i="1" s="1"/>
  <c r="H1168" i="1"/>
  <c r="G1168" i="1"/>
  <c r="F1168" i="1"/>
  <c r="D1168" i="1" s="1"/>
  <c r="E1168" i="1"/>
  <c r="C1168" i="1"/>
  <c r="B1168" i="1"/>
  <c r="A1168" i="1"/>
  <c r="H1167" i="1"/>
  <c r="G1167" i="1"/>
  <c r="F1167" i="1"/>
  <c r="D1167" i="1" s="1"/>
  <c r="E1167" i="1"/>
  <c r="C1167" i="1"/>
  <c r="B1167" i="1"/>
  <c r="A1167" i="1"/>
  <c r="H1166" i="1"/>
  <c r="G1166" i="1"/>
  <c r="E1166" i="1"/>
  <c r="C1166" i="1"/>
  <c r="B1166" i="1"/>
  <c r="F1166" i="1" s="1"/>
  <c r="D1166" i="1" s="1"/>
  <c r="H1165" i="1"/>
  <c r="G1165" i="1"/>
  <c r="E1165" i="1"/>
  <c r="C1165" i="1"/>
  <c r="B1165" i="1"/>
  <c r="F1165" i="1" s="1"/>
  <c r="D1165" i="1" s="1"/>
  <c r="A1165" i="1"/>
  <c r="H1164" i="1"/>
  <c r="G1164" i="1"/>
  <c r="F1164" i="1"/>
  <c r="D1164" i="1" s="1"/>
  <c r="E1164" i="1"/>
  <c r="C1164" i="1"/>
  <c r="B1164" i="1"/>
  <c r="A1164" i="1"/>
  <c r="H1163" i="1"/>
  <c r="G1163" i="1"/>
  <c r="E1163" i="1"/>
  <c r="C1163" i="1"/>
  <c r="B1163" i="1"/>
  <c r="A1163" i="1" s="1"/>
  <c r="H1162" i="1"/>
  <c r="G1162" i="1"/>
  <c r="E1162" i="1"/>
  <c r="C1162" i="1"/>
  <c r="B1162" i="1"/>
  <c r="F1162" i="1" s="1"/>
  <c r="D1162" i="1" s="1"/>
  <c r="A1162" i="1"/>
  <c r="H1161" i="1"/>
  <c r="G1161" i="1"/>
  <c r="E1161" i="1"/>
  <c r="C1161" i="1"/>
  <c r="B1161" i="1"/>
  <c r="A1161" i="1" s="1"/>
  <c r="H1160" i="1"/>
  <c r="G1160" i="1"/>
  <c r="F1160" i="1"/>
  <c r="D1160" i="1" s="1"/>
  <c r="E1160" i="1"/>
  <c r="C1160" i="1"/>
  <c r="B1160" i="1"/>
  <c r="A1160" i="1"/>
  <c r="H1159" i="1"/>
  <c r="G1159" i="1"/>
  <c r="F1159" i="1"/>
  <c r="D1159" i="1" s="1"/>
  <c r="E1159" i="1"/>
  <c r="C1159" i="1"/>
  <c r="B1159" i="1"/>
  <c r="A1159" i="1"/>
  <c r="H1158" i="1"/>
  <c r="G1158" i="1"/>
  <c r="E1158" i="1"/>
  <c r="C1158" i="1"/>
  <c r="B1158" i="1"/>
  <c r="F1158" i="1" s="1"/>
  <c r="D1158" i="1" s="1"/>
  <c r="H1157" i="1"/>
  <c r="G1157" i="1"/>
  <c r="E1157" i="1"/>
  <c r="C1157" i="1"/>
  <c r="B1157" i="1"/>
  <c r="F1157" i="1" s="1"/>
  <c r="D1157" i="1" s="1"/>
  <c r="A1157" i="1"/>
  <c r="H1156" i="1"/>
  <c r="G1156" i="1"/>
  <c r="F1156" i="1"/>
  <c r="D1156" i="1" s="1"/>
  <c r="E1156" i="1"/>
  <c r="C1156" i="1"/>
  <c r="B1156" i="1"/>
  <c r="A1156" i="1"/>
  <c r="H1155" i="1"/>
  <c r="G1155" i="1"/>
  <c r="E1155" i="1"/>
  <c r="C1155" i="1"/>
  <c r="B1155" i="1"/>
  <c r="A1155" i="1" s="1"/>
  <c r="H1154" i="1"/>
  <c r="G1154" i="1"/>
  <c r="E1154" i="1"/>
  <c r="C1154" i="1"/>
  <c r="B1154" i="1"/>
  <c r="F1154" i="1" s="1"/>
  <c r="D1154" i="1" s="1"/>
  <c r="A1154" i="1"/>
  <c r="H1153" i="1"/>
  <c r="G1153" i="1"/>
  <c r="E1153" i="1"/>
  <c r="C1153" i="1"/>
  <c r="B1153" i="1"/>
  <c r="A1153" i="1" s="1"/>
  <c r="H1152" i="1"/>
  <c r="G1152" i="1"/>
  <c r="F1152" i="1"/>
  <c r="D1152" i="1" s="1"/>
  <c r="E1152" i="1"/>
  <c r="C1152" i="1"/>
  <c r="B1152" i="1"/>
  <c r="A1152" i="1"/>
  <c r="H1151" i="1"/>
  <c r="G1151" i="1"/>
  <c r="F1151" i="1"/>
  <c r="D1151" i="1" s="1"/>
  <c r="E1151" i="1"/>
  <c r="C1151" i="1"/>
  <c r="B1151" i="1"/>
  <c r="A1151" i="1"/>
  <c r="H1150" i="1"/>
  <c r="G1150" i="1"/>
  <c r="F1150" i="1"/>
  <c r="D1150" i="1" s="1"/>
  <c r="E1150" i="1"/>
  <c r="C1150" i="1"/>
  <c r="B1150" i="1"/>
  <c r="A1150" i="1" s="1"/>
  <c r="H1149" i="1"/>
  <c r="G1149" i="1"/>
  <c r="E1149" i="1"/>
  <c r="C1149" i="1"/>
  <c r="B1149" i="1"/>
  <c r="F1149" i="1" s="1"/>
  <c r="D1149" i="1" s="1"/>
  <c r="H1148" i="1"/>
  <c r="G1148" i="1"/>
  <c r="F1148" i="1"/>
  <c r="D1148" i="1" s="1"/>
  <c r="E1148" i="1"/>
  <c r="C1148" i="1"/>
  <c r="B1148" i="1"/>
  <c r="A1148" i="1"/>
  <c r="H1147" i="1"/>
  <c r="G1147" i="1"/>
  <c r="E1147" i="1"/>
  <c r="C1147" i="1"/>
  <c r="B1147" i="1"/>
  <c r="A1147" i="1" s="1"/>
  <c r="H1146" i="1"/>
  <c r="G1146" i="1"/>
  <c r="E1146" i="1"/>
  <c r="C1146" i="1"/>
  <c r="B1146" i="1"/>
  <c r="F1146" i="1" s="1"/>
  <c r="D1146" i="1" s="1"/>
  <c r="A1146" i="1"/>
  <c r="H1145" i="1"/>
  <c r="G1145" i="1"/>
  <c r="E1145" i="1"/>
  <c r="C1145" i="1"/>
  <c r="B1145" i="1"/>
  <c r="A1145" i="1" s="1"/>
  <c r="H1144" i="1"/>
  <c r="G1144" i="1"/>
  <c r="F1144" i="1"/>
  <c r="D1144" i="1" s="1"/>
  <c r="E1144" i="1"/>
  <c r="C1144" i="1"/>
  <c r="B1144" i="1"/>
  <c r="A1144" i="1"/>
  <c r="H1143" i="1"/>
  <c r="G1143" i="1"/>
  <c r="F1143" i="1"/>
  <c r="D1143" i="1" s="1"/>
  <c r="E1143" i="1"/>
  <c r="C1143" i="1"/>
  <c r="B1143" i="1"/>
  <c r="A1143" i="1"/>
  <c r="H1142" i="1"/>
  <c r="G1142" i="1"/>
  <c r="F1142" i="1"/>
  <c r="D1142" i="1" s="1"/>
  <c r="E1142" i="1"/>
  <c r="C1142" i="1"/>
  <c r="B1142" i="1"/>
  <c r="A1142" i="1" s="1"/>
  <c r="H1141" i="1"/>
  <c r="G1141" i="1"/>
  <c r="E1141" i="1"/>
  <c r="C1141" i="1"/>
  <c r="B1141" i="1"/>
  <c r="F1141" i="1" s="1"/>
  <c r="D1141" i="1" s="1"/>
  <c r="H1140" i="1"/>
  <c r="G1140" i="1"/>
  <c r="F1140" i="1"/>
  <c r="D1140" i="1" s="1"/>
  <c r="E1140" i="1"/>
  <c r="C1140" i="1"/>
  <c r="B1140" i="1"/>
  <c r="A1140" i="1"/>
  <c r="H1139" i="1"/>
  <c r="G1139" i="1"/>
  <c r="E1139" i="1"/>
  <c r="C1139" i="1"/>
  <c r="B1139" i="1"/>
  <c r="A1139" i="1" s="1"/>
  <c r="H1138" i="1"/>
  <c r="G1138" i="1"/>
  <c r="E1138" i="1"/>
  <c r="C1138" i="1"/>
  <c r="B1138" i="1"/>
  <c r="F1138" i="1" s="1"/>
  <c r="D1138" i="1" s="1"/>
  <c r="A1138" i="1"/>
  <c r="H1137" i="1"/>
  <c r="G1137" i="1"/>
  <c r="E1137" i="1"/>
  <c r="C1137" i="1"/>
  <c r="B1137" i="1"/>
  <c r="A1137" i="1" s="1"/>
  <c r="H1136" i="1"/>
  <c r="G1136" i="1"/>
  <c r="F1136" i="1"/>
  <c r="D1136" i="1" s="1"/>
  <c r="E1136" i="1"/>
  <c r="C1136" i="1"/>
  <c r="B1136" i="1"/>
  <c r="A1136" i="1"/>
  <c r="H1135" i="1"/>
  <c r="G1135" i="1"/>
  <c r="F1135" i="1"/>
  <c r="D1135" i="1" s="1"/>
  <c r="E1135" i="1"/>
  <c r="C1135" i="1"/>
  <c r="B1135" i="1"/>
  <c r="A1135" i="1"/>
  <c r="H1134" i="1"/>
  <c r="G1134" i="1"/>
  <c r="F1134" i="1"/>
  <c r="D1134" i="1" s="1"/>
  <c r="E1134" i="1"/>
  <c r="C1134" i="1"/>
  <c r="B1134" i="1"/>
  <c r="A1134" i="1" s="1"/>
  <c r="H1133" i="1"/>
  <c r="G1133" i="1"/>
  <c r="E1133" i="1"/>
  <c r="C1133" i="1"/>
  <c r="B1133" i="1"/>
  <c r="F1133" i="1" s="1"/>
  <c r="D1133" i="1" s="1"/>
  <c r="H1132" i="1"/>
  <c r="G1132" i="1"/>
  <c r="F1132" i="1"/>
  <c r="D1132" i="1" s="1"/>
  <c r="E1132" i="1"/>
  <c r="C1132" i="1"/>
  <c r="B1132" i="1"/>
  <c r="A1132" i="1"/>
  <c r="H1131" i="1"/>
  <c r="G1131" i="1"/>
  <c r="E1131" i="1"/>
  <c r="C1131" i="1"/>
  <c r="B1131" i="1"/>
  <c r="A1131" i="1" s="1"/>
  <c r="H1130" i="1"/>
  <c r="G1130" i="1"/>
  <c r="E1130" i="1"/>
  <c r="C1130" i="1"/>
  <c r="B1130" i="1"/>
  <c r="F1130" i="1" s="1"/>
  <c r="D1130" i="1" s="1"/>
  <c r="A1130" i="1"/>
  <c r="H1129" i="1"/>
  <c r="G1129" i="1"/>
  <c r="E1129" i="1"/>
  <c r="C1129" i="1"/>
  <c r="B1129" i="1"/>
  <c r="A1129" i="1" s="1"/>
  <c r="H1128" i="1"/>
  <c r="G1128" i="1"/>
  <c r="F1128" i="1"/>
  <c r="D1128" i="1" s="1"/>
  <c r="E1128" i="1"/>
  <c r="C1128" i="1"/>
  <c r="B1128" i="1"/>
  <c r="A1128" i="1"/>
  <c r="H1127" i="1"/>
  <c r="G1127" i="1"/>
  <c r="F1127" i="1"/>
  <c r="D1127" i="1" s="1"/>
  <c r="E1127" i="1"/>
  <c r="C1127" i="1"/>
  <c r="B1127" i="1"/>
  <c r="A1127" i="1"/>
  <c r="H1126" i="1"/>
  <c r="G1126" i="1"/>
  <c r="F1126" i="1"/>
  <c r="D1126" i="1" s="1"/>
  <c r="E1126" i="1"/>
  <c r="C1126" i="1"/>
  <c r="B1126" i="1"/>
  <c r="A1126" i="1" s="1"/>
  <c r="H1125" i="1"/>
  <c r="G1125" i="1"/>
  <c r="E1125" i="1"/>
  <c r="C1125" i="1"/>
  <c r="B1125" i="1"/>
  <c r="F1125" i="1" s="1"/>
  <c r="D1125" i="1" s="1"/>
  <c r="H1124" i="1"/>
  <c r="G1124" i="1"/>
  <c r="F1124" i="1"/>
  <c r="D1124" i="1" s="1"/>
  <c r="E1124" i="1"/>
  <c r="C1124" i="1"/>
  <c r="B1124" i="1"/>
  <c r="A1124" i="1"/>
  <c r="H1123" i="1"/>
  <c r="G1123" i="1"/>
  <c r="E1123" i="1"/>
  <c r="C1123" i="1"/>
  <c r="B1123" i="1"/>
  <c r="A1123" i="1" s="1"/>
  <c r="H1122" i="1"/>
  <c r="G1122" i="1"/>
  <c r="E1122" i="1"/>
  <c r="C1122" i="1"/>
  <c r="B1122" i="1"/>
  <c r="F1122" i="1" s="1"/>
  <c r="D1122" i="1" s="1"/>
  <c r="A1122" i="1"/>
  <c r="H1121" i="1"/>
  <c r="G1121" i="1"/>
  <c r="E1121" i="1"/>
  <c r="C1121" i="1"/>
  <c r="B1121" i="1"/>
  <c r="A1121" i="1" s="1"/>
  <c r="H1120" i="1"/>
  <c r="G1120" i="1"/>
  <c r="F1120" i="1"/>
  <c r="D1120" i="1" s="1"/>
  <c r="E1120" i="1"/>
  <c r="C1120" i="1"/>
  <c r="B1120" i="1"/>
  <c r="A1120" i="1"/>
  <c r="H1119" i="1"/>
  <c r="G1119" i="1"/>
  <c r="F1119" i="1"/>
  <c r="D1119" i="1" s="1"/>
  <c r="E1119" i="1"/>
  <c r="C1119" i="1"/>
  <c r="B1119" i="1"/>
  <c r="A1119" i="1"/>
  <c r="H1118" i="1"/>
  <c r="G1118" i="1"/>
  <c r="F1118" i="1"/>
  <c r="D1118" i="1" s="1"/>
  <c r="E1118" i="1"/>
  <c r="C1118" i="1"/>
  <c r="B1118" i="1"/>
  <c r="A1118" i="1" s="1"/>
  <c r="H1117" i="1"/>
  <c r="G1117" i="1"/>
  <c r="E1117" i="1"/>
  <c r="C1117" i="1"/>
  <c r="B1117" i="1"/>
  <c r="F1117" i="1" s="1"/>
  <c r="D1117" i="1" s="1"/>
  <c r="H1116" i="1"/>
  <c r="G1116" i="1"/>
  <c r="F1116" i="1"/>
  <c r="D1116" i="1" s="1"/>
  <c r="E1116" i="1"/>
  <c r="C1116" i="1"/>
  <c r="B1116" i="1"/>
  <c r="A1116" i="1"/>
  <c r="H1115" i="1"/>
  <c r="G1115" i="1"/>
  <c r="E1115" i="1"/>
  <c r="C1115" i="1"/>
  <c r="B1115" i="1"/>
  <c r="A1115" i="1" s="1"/>
  <c r="H1114" i="1"/>
  <c r="G1114" i="1"/>
  <c r="E1114" i="1"/>
  <c r="C1114" i="1"/>
  <c r="B1114" i="1"/>
  <c r="F1114" i="1" s="1"/>
  <c r="D1114" i="1" s="1"/>
  <c r="A1114" i="1"/>
  <c r="H1113" i="1"/>
  <c r="G1113" i="1"/>
  <c r="E1113" i="1"/>
  <c r="C1113" i="1"/>
  <c r="B1113" i="1"/>
  <c r="A1113" i="1" s="1"/>
  <c r="H1112" i="1"/>
  <c r="G1112" i="1"/>
  <c r="F1112" i="1"/>
  <c r="D1112" i="1" s="1"/>
  <c r="E1112" i="1"/>
  <c r="C1112" i="1"/>
  <c r="B1112" i="1"/>
  <c r="A1112" i="1"/>
  <c r="H1111" i="1"/>
  <c r="G1111" i="1"/>
  <c r="F1111" i="1"/>
  <c r="D1111" i="1" s="1"/>
  <c r="E1111" i="1"/>
  <c r="C1111" i="1"/>
  <c r="B1111" i="1"/>
  <c r="A1111" i="1"/>
  <c r="H1110" i="1"/>
  <c r="G1110" i="1"/>
  <c r="F1110" i="1"/>
  <c r="D1110" i="1" s="1"/>
  <c r="E1110" i="1"/>
  <c r="C1110" i="1"/>
  <c r="B1110" i="1"/>
  <c r="A1110" i="1" s="1"/>
  <c r="H1109" i="1"/>
  <c r="G1109" i="1"/>
  <c r="E1109" i="1"/>
  <c r="C1109" i="1"/>
  <c r="B1109" i="1"/>
  <c r="F1109" i="1" s="1"/>
  <c r="D1109" i="1" s="1"/>
  <c r="H1108" i="1"/>
  <c r="G1108" i="1"/>
  <c r="F1108" i="1"/>
  <c r="D1108" i="1" s="1"/>
  <c r="E1108" i="1"/>
  <c r="C1108" i="1"/>
  <c r="B1108" i="1"/>
  <c r="A1108" i="1"/>
  <c r="H1107" i="1"/>
  <c r="G1107" i="1"/>
  <c r="E1107" i="1"/>
  <c r="C1107" i="1"/>
  <c r="B1107" i="1"/>
  <c r="A1107" i="1" s="1"/>
  <c r="H1106" i="1"/>
  <c r="G1106" i="1"/>
  <c r="E1106" i="1"/>
  <c r="C1106" i="1"/>
  <c r="B1106" i="1"/>
  <c r="F1106" i="1" s="1"/>
  <c r="D1106" i="1" s="1"/>
  <c r="A1106" i="1"/>
  <c r="H1105" i="1"/>
  <c r="G1105" i="1"/>
  <c r="E1105" i="1"/>
  <c r="C1105" i="1"/>
  <c r="B1105" i="1"/>
  <c r="A1105" i="1" s="1"/>
  <c r="H1104" i="1"/>
  <c r="G1104" i="1"/>
  <c r="F1104" i="1"/>
  <c r="D1104" i="1" s="1"/>
  <c r="E1104" i="1"/>
  <c r="C1104" i="1"/>
  <c r="B1104" i="1"/>
  <c r="A1104" i="1"/>
  <c r="H1103" i="1"/>
  <c r="G1103" i="1"/>
  <c r="F1103" i="1"/>
  <c r="D1103" i="1" s="1"/>
  <c r="E1103" i="1"/>
  <c r="C1103" i="1"/>
  <c r="B1103" i="1"/>
  <c r="A1103" i="1"/>
  <c r="H1102" i="1"/>
  <c r="G1102" i="1"/>
  <c r="F1102" i="1"/>
  <c r="D1102" i="1" s="1"/>
  <c r="E1102" i="1"/>
  <c r="C1102" i="1"/>
  <c r="B1102" i="1"/>
  <c r="A1102" i="1" s="1"/>
  <c r="H1101" i="1"/>
  <c r="G1101" i="1"/>
  <c r="E1101" i="1"/>
  <c r="C1101" i="1"/>
  <c r="B1101" i="1"/>
  <c r="F1101" i="1" s="1"/>
  <c r="D1101" i="1" s="1"/>
  <c r="H1100" i="1"/>
  <c r="G1100" i="1"/>
  <c r="F1100" i="1"/>
  <c r="D1100" i="1" s="1"/>
  <c r="E1100" i="1"/>
  <c r="C1100" i="1"/>
  <c r="B1100" i="1"/>
  <c r="A1100" i="1"/>
  <c r="H1099" i="1"/>
  <c r="G1099" i="1"/>
  <c r="F1099" i="1"/>
  <c r="D1099" i="1" s="1"/>
  <c r="E1099" i="1"/>
  <c r="C1099" i="1"/>
  <c r="B1099" i="1"/>
  <c r="A1099" i="1" s="1"/>
  <c r="H1098" i="1"/>
  <c r="G1098" i="1"/>
  <c r="F1098" i="1"/>
  <c r="D1098" i="1" s="1"/>
  <c r="E1098" i="1"/>
  <c r="C1098" i="1"/>
  <c r="B1098" i="1"/>
  <c r="A1098" i="1"/>
  <c r="H1097" i="1"/>
  <c r="G1097" i="1"/>
  <c r="E1097" i="1"/>
  <c r="C1097" i="1"/>
  <c r="B1097" i="1"/>
  <c r="A1097" i="1" s="1"/>
  <c r="H1096" i="1"/>
  <c r="G1096" i="1"/>
  <c r="E1096" i="1"/>
  <c r="C1096" i="1"/>
  <c r="B1096" i="1"/>
  <c r="F1096" i="1" s="1"/>
  <c r="D1096" i="1" s="1"/>
  <c r="H1095" i="1"/>
  <c r="G1095" i="1"/>
  <c r="F1095" i="1"/>
  <c r="D1095" i="1" s="1"/>
  <c r="E1095" i="1"/>
  <c r="C1095" i="1"/>
  <c r="B1095" i="1"/>
  <c r="A1095" i="1"/>
  <c r="H1094" i="1"/>
  <c r="G1094" i="1"/>
  <c r="F1094" i="1"/>
  <c r="D1094" i="1" s="1"/>
  <c r="E1094" i="1"/>
  <c r="C1094" i="1"/>
  <c r="B1094" i="1"/>
  <c r="A1094" i="1" s="1"/>
  <c r="H1093" i="1"/>
  <c r="G1093" i="1"/>
  <c r="E1093" i="1"/>
  <c r="C1093" i="1"/>
  <c r="B1093" i="1"/>
  <c r="F1093" i="1" s="1"/>
  <c r="D1093" i="1" s="1"/>
  <c r="H1092" i="1"/>
  <c r="G1092" i="1"/>
  <c r="F1092" i="1"/>
  <c r="D1092" i="1" s="1"/>
  <c r="E1092" i="1"/>
  <c r="C1092" i="1"/>
  <c r="B1092" i="1"/>
  <c r="A1092" i="1"/>
  <c r="H1091" i="1"/>
  <c r="G1091" i="1"/>
  <c r="F1091" i="1"/>
  <c r="D1091" i="1" s="1"/>
  <c r="E1091" i="1"/>
  <c r="C1091" i="1"/>
  <c r="B1091" i="1"/>
  <c r="A1091" i="1" s="1"/>
  <c r="H1090" i="1"/>
  <c r="G1090" i="1"/>
  <c r="F1090" i="1"/>
  <c r="D1090" i="1" s="1"/>
  <c r="E1090" i="1"/>
  <c r="C1090" i="1"/>
  <c r="B1090" i="1"/>
  <c r="A1090" i="1"/>
  <c r="H1089" i="1"/>
  <c r="G1089" i="1"/>
  <c r="E1089" i="1"/>
  <c r="C1089" i="1"/>
  <c r="B1089" i="1"/>
  <c r="A1089" i="1" s="1"/>
  <c r="H1088" i="1"/>
  <c r="G1088" i="1"/>
  <c r="E1088" i="1"/>
  <c r="C1088" i="1"/>
  <c r="B1088" i="1"/>
  <c r="F1088" i="1" s="1"/>
  <c r="D1088" i="1" s="1"/>
  <c r="H1087" i="1"/>
  <c r="G1087" i="1"/>
  <c r="F1087" i="1"/>
  <c r="D1087" i="1" s="1"/>
  <c r="E1087" i="1"/>
  <c r="C1087" i="1"/>
  <c r="B1087" i="1"/>
  <c r="A1087" i="1"/>
  <c r="H1086" i="1"/>
  <c r="G1086" i="1"/>
  <c r="F1086" i="1"/>
  <c r="D1086" i="1" s="1"/>
  <c r="E1086" i="1"/>
  <c r="C1086" i="1"/>
  <c r="B1086" i="1"/>
  <c r="A1086" i="1" s="1"/>
  <c r="H1085" i="1"/>
  <c r="G1085" i="1"/>
  <c r="E1085" i="1"/>
  <c r="C1085" i="1"/>
  <c r="B1085" i="1"/>
  <c r="F1085" i="1" s="1"/>
  <c r="D1085" i="1" s="1"/>
  <c r="H1084" i="1"/>
  <c r="G1084" i="1"/>
  <c r="F1084" i="1"/>
  <c r="D1084" i="1" s="1"/>
  <c r="E1084" i="1"/>
  <c r="C1084" i="1"/>
  <c r="B1084" i="1"/>
  <c r="A1084" i="1"/>
  <c r="H1083" i="1"/>
  <c r="G1083" i="1"/>
  <c r="F1083" i="1"/>
  <c r="D1083" i="1" s="1"/>
  <c r="E1083" i="1"/>
  <c r="C1083" i="1"/>
  <c r="B1083" i="1"/>
  <c r="A1083" i="1" s="1"/>
  <c r="H1082" i="1"/>
  <c r="G1082" i="1"/>
  <c r="F1082" i="1"/>
  <c r="D1082" i="1" s="1"/>
  <c r="E1082" i="1"/>
  <c r="C1082" i="1"/>
  <c r="B1082" i="1"/>
  <c r="A1082" i="1"/>
  <c r="H1081" i="1"/>
  <c r="G1081" i="1"/>
  <c r="E1081" i="1"/>
  <c r="C1081" i="1"/>
  <c r="B1081" i="1"/>
  <c r="A1081" i="1" s="1"/>
  <c r="H1080" i="1"/>
  <c r="G1080" i="1"/>
  <c r="E1080" i="1"/>
  <c r="C1080" i="1"/>
  <c r="B1080" i="1"/>
  <c r="F1080" i="1" s="1"/>
  <c r="D1080" i="1" s="1"/>
  <c r="H1079" i="1"/>
  <c r="G1079" i="1"/>
  <c r="F1079" i="1"/>
  <c r="D1079" i="1" s="1"/>
  <c r="E1079" i="1"/>
  <c r="C1079" i="1"/>
  <c r="B1079" i="1"/>
  <c r="A1079" i="1"/>
  <c r="H1078" i="1"/>
  <c r="G1078" i="1"/>
  <c r="F1078" i="1"/>
  <c r="D1078" i="1" s="1"/>
  <c r="E1078" i="1"/>
  <c r="C1078" i="1"/>
  <c r="B1078" i="1"/>
  <c r="A1078" i="1" s="1"/>
  <c r="H1077" i="1"/>
  <c r="G1077" i="1"/>
  <c r="E1077" i="1"/>
  <c r="C1077" i="1"/>
  <c r="B1077" i="1"/>
  <c r="F1077" i="1" s="1"/>
  <c r="D1077" i="1" s="1"/>
  <c r="H1076" i="1"/>
  <c r="G1076" i="1"/>
  <c r="F1076" i="1"/>
  <c r="D1076" i="1" s="1"/>
  <c r="E1076" i="1"/>
  <c r="C1076" i="1"/>
  <c r="B1076" i="1"/>
  <c r="A1076" i="1"/>
  <c r="H1075" i="1"/>
  <c r="G1075" i="1"/>
  <c r="F1075" i="1"/>
  <c r="D1075" i="1" s="1"/>
  <c r="E1075" i="1"/>
  <c r="C1075" i="1"/>
  <c r="B1075" i="1"/>
  <c r="A1075" i="1" s="1"/>
  <c r="H1074" i="1"/>
  <c r="G1074" i="1"/>
  <c r="F1074" i="1"/>
  <c r="D1074" i="1" s="1"/>
  <c r="E1074" i="1"/>
  <c r="C1074" i="1"/>
  <c r="B1074" i="1"/>
  <c r="A1074" i="1"/>
  <c r="H1073" i="1"/>
  <c r="G1073" i="1"/>
  <c r="E1073" i="1"/>
  <c r="C1073" i="1"/>
  <c r="B1073" i="1"/>
  <c r="A1073" i="1" s="1"/>
  <c r="H1072" i="1"/>
  <c r="G1072" i="1"/>
  <c r="E1072" i="1"/>
  <c r="C1072" i="1"/>
  <c r="B1072" i="1"/>
  <c r="F1072" i="1" s="1"/>
  <c r="D1072" i="1" s="1"/>
  <c r="H1071" i="1"/>
  <c r="G1071" i="1"/>
  <c r="F1071" i="1"/>
  <c r="D1071" i="1" s="1"/>
  <c r="E1071" i="1"/>
  <c r="C1071" i="1"/>
  <c r="B1071" i="1"/>
  <c r="A1071" i="1"/>
  <c r="H1070" i="1"/>
  <c r="G1070" i="1"/>
  <c r="F1070" i="1"/>
  <c r="D1070" i="1" s="1"/>
  <c r="E1070" i="1"/>
  <c r="C1070" i="1"/>
  <c r="B1070" i="1"/>
  <c r="A1070" i="1" s="1"/>
  <c r="H1069" i="1"/>
  <c r="G1069" i="1"/>
  <c r="E1069" i="1"/>
  <c r="C1069" i="1"/>
  <c r="B1069" i="1"/>
  <c r="F1069" i="1" s="1"/>
  <c r="D1069" i="1" s="1"/>
  <c r="H1068" i="1"/>
  <c r="G1068" i="1"/>
  <c r="F1068" i="1"/>
  <c r="D1068" i="1" s="1"/>
  <c r="E1068" i="1"/>
  <c r="C1068" i="1"/>
  <c r="B1068" i="1"/>
  <c r="A1068" i="1"/>
  <c r="H1067" i="1"/>
  <c r="G1067" i="1"/>
  <c r="F1067" i="1"/>
  <c r="D1067" i="1" s="1"/>
  <c r="E1067" i="1"/>
  <c r="C1067" i="1"/>
  <c r="B1067" i="1"/>
  <c r="A1067" i="1" s="1"/>
  <c r="H1066" i="1"/>
  <c r="G1066" i="1"/>
  <c r="F1066" i="1"/>
  <c r="D1066" i="1" s="1"/>
  <c r="E1066" i="1"/>
  <c r="C1066" i="1"/>
  <c r="B1066" i="1"/>
  <c r="A1066" i="1"/>
  <c r="H1065" i="1"/>
  <c r="G1065" i="1"/>
  <c r="E1065" i="1"/>
  <c r="C1065" i="1"/>
  <c r="B1065" i="1"/>
  <c r="A1065" i="1" s="1"/>
  <c r="H1064" i="1"/>
  <c r="G1064" i="1"/>
  <c r="E1064" i="1"/>
  <c r="C1064" i="1"/>
  <c r="B1064" i="1"/>
  <c r="F1064" i="1" s="1"/>
  <c r="D1064" i="1" s="1"/>
  <c r="H1063" i="1"/>
  <c r="G1063" i="1"/>
  <c r="F1063" i="1"/>
  <c r="D1063" i="1" s="1"/>
  <c r="E1063" i="1"/>
  <c r="C1063" i="1"/>
  <c r="B1063" i="1"/>
  <c r="A1063" i="1"/>
  <c r="H1062" i="1"/>
  <c r="G1062" i="1"/>
  <c r="F1062" i="1"/>
  <c r="D1062" i="1" s="1"/>
  <c r="E1062" i="1"/>
  <c r="C1062" i="1"/>
  <c r="B1062" i="1"/>
  <c r="A1062" i="1" s="1"/>
  <c r="H1061" i="1"/>
  <c r="G1061" i="1"/>
  <c r="E1061" i="1"/>
  <c r="C1061" i="1"/>
  <c r="B1061" i="1"/>
  <c r="F1061" i="1" s="1"/>
  <c r="D1061" i="1" s="1"/>
  <c r="H1060" i="1"/>
  <c r="G1060" i="1"/>
  <c r="F1060" i="1"/>
  <c r="D1060" i="1" s="1"/>
  <c r="E1060" i="1"/>
  <c r="C1060" i="1"/>
  <c r="B1060" i="1"/>
  <c r="A1060" i="1"/>
  <c r="H1059" i="1"/>
  <c r="G1059" i="1"/>
  <c r="F1059" i="1"/>
  <c r="D1059" i="1" s="1"/>
  <c r="E1059" i="1"/>
  <c r="C1059" i="1"/>
  <c r="B1059" i="1"/>
  <c r="A1059" i="1" s="1"/>
  <c r="H1058" i="1"/>
  <c r="G1058" i="1"/>
  <c r="F1058" i="1"/>
  <c r="D1058" i="1" s="1"/>
  <c r="E1058" i="1"/>
  <c r="C1058" i="1"/>
  <c r="B1058" i="1"/>
  <c r="A1058" i="1"/>
  <c r="H1057" i="1"/>
  <c r="G1057" i="1"/>
  <c r="E1057" i="1"/>
  <c r="C1057" i="1"/>
  <c r="B1057" i="1"/>
  <c r="A1057" i="1" s="1"/>
  <c r="H1056" i="1"/>
  <c r="G1056" i="1"/>
  <c r="E1056" i="1"/>
  <c r="C1056" i="1"/>
  <c r="B1056" i="1"/>
  <c r="F1056" i="1" s="1"/>
  <c r="D1056" i="1" s="1"/>
  <c r="H1055" i="1"/>
  <c r="G1055" i="1"/>
  <c r="F1055" i="1"/>
  <c r="D1055" i="1" s="1"/>
  <c r="E1055" i="1"/>
  <c r="C1055" i="1"/>
  <c r="B1055" i="1"/>
  <c r="A1055" i="1"/>
  <c r="H1054" i="1"/>
  <c r="G1054" i="1"/>
  <c r="F1054" i="1"/>
  <c r="D1054" i="1" s="1"/>
  <c r="E1054" i="1"/>
  <c r="C1054" i="1"/>
  <c r="B1054" i="1"/>
  <c r="A1054" i="1" s="1"/>
  <c r="H1053" i="1"/>
  <c r="G1053" i="1"/>
  <c r="E1053" i="1"/>
  <c r="C1053" i="1"/>
  <c r="B1053" i="1"/>
  <c r="F1053" i="1" s="1"/>
  <c r="D1053" i="1" s="1"/>
  <c r="H1052" i="1"/>
  <c r="G1052" i="1"/>
  <c r="F1052" i="1"/>
  <c r="D1052" i="1" s="1"/>
  <c r="E1052" i="1"/>
  <c r="C1052" i="1"/>
  <c r="B1052" i="1"/>
  <c r="A1052" i="1"/>
  <c r="H1051" i="1"/>
  <c r="G1051" i="1"/>
  <c r="F1051" i="1"/>
  <c r="D1051" i="1" s="1"/>
  <c r="E1051" i="1"/>
  <c r="C1051" i="1"/>
  <c r="B1051" i="1"/>
  <c r="A1051" i="1" s="1"/>
  <c r="H1050" i="1"/>
  <c r="G1050" i="1"/>
  <c r="F1050" i="1"/>
  <c r="D1050" i="1" s="1"/>
  <c r="E1050" i="1"/>
  <c r="C1050" i="1"/>
  <c r="B1050" i="1"/>
  <c r="A1050" i="1"/>
  <c r="H1049" i="1"/>
  <c r="G1049" i="1"/>
  <c r="E1049" i="1"/>
  <c r="C1049" i="1"/>
  <c r="B1049" i="1"/>
  <c r="A1049" i="1" s="1"/>
  <c r="H1048" i="1"/>
  <c r="G1048" i="1"/>
  <c r="E1048" i="1"/>
  <c r="C1048" i="1"/>
  <c r="B1048" i="1"/>
  <c r="F1048" i="1" s="1"/>
  <c r="D1048" i="1" s="1"/>
  <c r="H1047" i="1"/>
  <c r="G1047" i="1"/>
  <c r="F1047" i="1"/>
  <c r="D1047" i="1" s="1"/>
  <c r="E1047" i="1"/>
  <c r="C1047" i="1"/>
  <c r="B1047" i="1"/>
  <c r="A1047" i="1"/>
  <c r="H1046" i="1"/>
  <c r="G1046" i="1"/>
  <c r="F1046" i="1"/>
  <c r="D1046" i="1" s="1"/>
  <c r="E1046" i="1"/>
  <c r="C1046" i="1"/>
  <c r="B1046" i="1"/>
  <c r="A1046" i="1"/>
  <c r="H1045" i="1"/>
  <c r="G1045" i="1"/>
  <c r="F1045" i="1"/>
  <c r="D1045" i="1" s="1"/>
  <c r="E1045" i="1"/>
  <c r="C1045" i="1"/>
  <c r="B1045" i="1"/>
  <c r="A1045" i="1"/>
  <c r="H1044" i="1"/>
  <c r="G1044" i="1"/>
  <c r="F1044" i="1"/>
  <c r="D1044" i="1" s="1"/>
  <c r="E1044" i="1"/>
  <c r="C1044" i="1"/>
  <c r="B1044" i="1"/>
  <c r="A1044" i="1"/>
  <c r="H1043" i="1"/>
  <c r="G1043" i="1"/>
  <c r="F1043" i="1"/>
  <c r="D1043" i="1" s="1"/>
  <c r="E1043" i="1"/>
  <c r="C1043" i="1"/>
  <c r="B1043" i="1"/>
  <c r="A1043" i="1"/>
  <c r="H1042" i="1"/>
  <c r="G1042" i="1"/>
  <c r="F1042" i="1"/>
  <c r="D1042" i="1" s="1"/>
  <c r="E1042" i="1"/>
  <c r="C1042" i="1"/>
  <c r="B1042" i="1"/>
  <c r="A1042" i="1"/>
  <c r="H1041" i="1"/>
  <c r="G1041" i="1"/>
  <c r="F1041" i="1"/>
  <c r="D1041" i="1" s="1"/>
  <c r="E1041" i="1"/>
  <c r="C1041" i="1"/>
  <c r="B1041" i="1"/>
  <c r="A1041" i="1"/>
  <c r="H1040" i="1"/>
  <c r="G1040" i="1"/>
  <c r="F1040" i="1"/>
  <c r="D1040" i="1" s="1"/>
  <c r="E1040" i="1"/>
  <c r="C1040" i="1"/>
  <c r="B1040" i="1"/>
  <c r="A1040" i="1"/>
  <c r="H1039" i="1"/>
  <c r="G1039" i="1"/>
  <c r="F1039" i="1"/>
  <c r="D1039" i="1" s="1"/>
  <c r="E1039" i="1"/>
  <c r="C1039" i="1"/>
  <c r="B1039" i="1"/>
  <c r="A1039" i="1"/>
  <c r="H1038" i="1"/>
  <c r="G1038" i="1"/>
  <c r="F1038" i="1"/>
  <c r="D1038" i="1" s="1"/>
  <c r="E1038" i="1"/>
  <c r="C1038" i="1"/>
  <c r="B1038" i="1"/>
  <c r="A1038" i="1"/>
  <c r="H1037" i="1"/>
  <c r="G1037" i="1"/>
  <c r="F1037" i="1"/>
  <c r="D1037" i="1" s="1"/>
  <c r="E1037" i="1"/>
  <c r="C1037" i="1"/>
  <c r="B1037" i="1"/>
  <c r="A1037" i="1"/>
  <c r="H1036" i="1"/>
  <c r="G1036" i="1"/>
  <c r="F1036" i="1"/>
  <c r="D1036" i="1" s="1"/>
  <c r="E1036" i="1"/>
  <c r="C1036" i="1"/>
  <c r="B1036" i="1"/>
  <c r="A1036" i="1"/>
  <c r="H1035" i="1"/>
  <c r="G1035" i="1"/>
  <c r="F1035" i="1"/>
  <c r="D1035" i="1" s="1"/>
  <c r="E1035" i="1"/>
  <c r="C1035" i="1"/>
  <c r="B1035" i="1"/>
  <c r="A1035" i="1"/>
  <c r="H1034" i="1"/>
  <c r="G1034" i="1"/>
  <c r="F1034" i="1"/>
  <c r="D1034" i="1" s="1"/>
  <c r="E1034" i="1"/>
  <c r="C1034" i="1"/>
  <c r="B1034" i="1"/>
  <c r="A1034" i="1"/>
  <c r="H1033" i="1"/>
  <c r="G1033" i="1"/>
  <c r="F1033" i="1"/>
  <c r="D1033" i="1" s="1"/>
  <c r="E1033" i="1"/>
  <c r="C1033" i="1"/>
  <c r="B1033" i="1"/>
  <c r="A1033" i="1"/>
  <c r="H1032" i="1"/>
  <c r="G1032" i="1"/>
  <c r="F1032" i="1"/>
  <c r="D1032" i="1" s="1"/>
  <c r="E1032" i="1"/>
  <c r="C1032" i="1"/>
  <c r="B1032" i="1"/>
  <c r="A1032" i="1"/>
  <c r="H1031" i="1"/>
  <c r="G1031" i="1"/>
  <c r="F1031" i="1"/>
  <c r="D1031" i="1" s="1"/>
  <c r="E1031" i="1"/>
  <c r="C1031" i="1"/>
  <c r="B1031" i="1"/>
  <c r="A1031" i="1"/>
  <c r="H1030" i="1"/>
  <c r="G1030" i="1"/>
  <c r="F1030" i="1"/>
  <c r="D1030" i="1" s="1"/>
  <c r="E1030" i="1"/>
  <c r="C1030" i="1"/>
  <c r="B1030" i="1"/>
  <c r="A1030" i="1"/>
  <c r="H1029" i="1"/>
  <c r="G1029" i="1"/>
  <c r="F1029" i="1"/>
  <c r="D1029" i="1" s="1"/>
  <c r="E1029" i="1"/>
  <c r="C1029" i="1"/>
  <c r="B1029" i="1"/>
  <c r="A1029" i="1"/>
  <c r="H1028" i="1"/>
  <c r="G1028" i="1"/>
  <c r="F1028" i="1"/>
  <c r="D1028" i="1" s="1"/>
  <c r="E1028" i="1"/>
  <c r="C1028" i="1"/>
  <c r="B1028" i="1"/>
  <c r="A1028" i="1"/>
  <c r="H1027" i="1"/>
  <c r="G1027" i="1"/>
  <c r="F1027" i="1"/>
  <c r="D1027" i="1" s="1"/>
  <c r="E1027" i="1"/>
  <c r="C1027" i="1"/>
  <c r="B1027" i="1"/>
  <c r="A1027" i="1"/>
  <c r="H1026" i="1"/>
  <c r="G1026" i="1"/>
  <c r="F1026" i="1"/>
  <c r="D1026" i="1" s="1"/>
  <c r="E1026" i="1"/>
  <c r="C1026" i="1"/>
  <c r="B1026" i="1"/>
  <c r="A1026" i="1"/>
  <c r="H1025" i="1"/>
  <c r="G1025" i="1"/>
  <c r="F1025" i="1"/>
  <c r="D1025" i="1" s="1"/>
  <c r="E1025" i="1"/>
  <c r="C1025" i="1"/>
  <c r="B1025" i="1"/>
  <c r="A1025" i="1"/>
  <c r="H1024" i="1"/>
  <c r="G1024" i="1"/>
  <c r="F1024" i="1"/>
  <c r="D1024" i="1" s="1"/>
  <c r="E1024" i="1"/>
  <c r="C1024" i="1"/>
  <c r="B1024" i="1"/>
  <c r="A1024" i="1"/>
  <c r="H1023" i="1"/>
  <c r="G1023" i="1"/>
  <c r="F1023" i="1"/>
  <c r="D1023" i="1" s="1"/>
  <c r="E1023" i="1"/>
  <c r="C1023" i="1"/>
  <c r="B1023" i="1"/>
  <c r="A1023" i="1"/>
  <c r="H1022" i="1"/>
  <c r="G1022" i="1"/>
  <c r="F1022" i="1"/>
  <c r="D1022" i="1" s="1"/>
  <c r="E1022" i="1"/>
  <c r="C1022" i="1"/>
  <c r="B1022" i="1"/>
  <c r="A1022" i="1"/>
  <c r="H1021" i="1"/>
  <c r="G1021" i="1"/>
  <c r="F1021" i="1"/>
  <c r="D1021" i="1" s="1"/>
  <c r="E1021" i="1"/>
  <c r="C1021" i="1"/>
  <c r="B1021" i="1"/>
  <c r="A1021" i="1"/>
  <c r="H1020" i="1"/>
  <c r="G1020" i="1"/>
  <c r="F1020" i="1"/>
  <c r="D1020" i="1" s="1"/>
  <c r="E1020" i="1"/>
  <c r="C1020" i="1"/>
  <c r="B1020" i="1"/>
  <c r="A1020" i="1"/>
  <c r="H1019" i="1"/>
  <c r="G1019" i="1"/>
  <c r="F1019" i="1"/>
  <c r="D1019" i="1" s="1"/>
  <c r="E1019" i="1"/>
  <c r="C1019" i="1"/>
  <c r="B1019" i="1"/>
  <c r="A1019" i="1"/>
  <c r="H1018" i="1"/>
  <c r="G1018" i="1"/>
  <c r="F1018" i="1"/>
  <c r="D1018" i="1" s="1"/>
  <c r="E1018" i="1"/>
  <c r="C1018" i="1"/>
  <c r="B1018" i="1"/>
  <c r="A1018" i="1"/>
  <c r="H1017" i="1"/>
  <c r="G1017" i="1"/>
  <c r="F1017" i="1"/>
  <c r="D1017" i="1" s="1"/>
  <c r="E1017" i="1"/>
  <c r="C1017" i="1"/>
  <c r="B1017" i="1"/>
  <c r="A1017" i="1"/>
  <c r="H1016" i="1"/>
  <c r="G1016" i="1"/>
  <c r="F1016" i="1"/>
  <c r="D1016" i="1" s="1"/>
  <c r="E1016" i="1"/>
  <c r="C1016" i="1"/>
  <c r="B1016" i="1"/>
  <c r="A1016" i="1"/>
  <c r="H1015" i="1"/>
  <c r="G1015" i="1"/>
  <c r="F1015" i="1"/>
  <c r="D1015" i="1" s="1"/>
  <c r="E1015" i="1"/>
  <c r="C1015" i="1"/>
  <c r="B1015" i="1"/>
  <c r="A1015" i="1"/>
  <c r="H1014" i="1"/>
  <c r="G1014" i="1"/>
  <c r="F1014" i="1"/>
  <c r="D1014" i="1" s="1"/>
  <c r="E1014" i="1"/>
  <c r="C1014" i="1"/>
  <c r="B1014" i="1"/>
  <c r="A1014" i="1"/>
  <c r="H1013" i="1"/>
  <c r="G1013" i="1"/>
  <c r="F1013" i="1"/>
  <c r="D1013" i="1" s="1"/>
  <c r="E1013" i="1"/>
  <c r="C1013" i="1"/>
  <c r="B1013" i="1"/>
  <c r="A1013" i="1"/>
  <c r="H1012" i="1"/>
  <c r="G1012" i="1"/>
  <c r="F1012" i="1"/>
  <c r="D1012" i="1" s="1"/>
  <c r="E1012" i="1"/>
  <c r="C1012" i="1"/>
  <c r="B1012" i="1"/>
  <c r="A1012" i="1"/>
  <c r="H1011" i="1"/>
  <c r="G1011" i="1"/>
  <c r="F1011" i="1"/>
  <c r="D1011" i="1" s="1"/>
  <c r="E1011" i="1"/>
  <c r="C1011" i="1"/>
  <c r="B1011" i="1"/>
  <c r="A1011" i="1"/>
  <c r="H1010" i="1"/>
  <c r="G1010" i="1"/>
  <c r="F1010" i="1"/>
  <c r="D1010" i="1" s="1"/>
  <c r="E1010" i="1"/>
  <c r="C1010" i="1"/>
  <c r="B1010" i="1"/>
  <c r="A1010" i="1"/>
  <c r="H1009" i="1"/>
  <c r="G1009" i="1"/>
  <c r="F1009" i="1"/>
  <c r="D1009" i="1" s="1"/>
  <c r="E1009" i="1"/>
  <c r="C1009" i="1"/>
  <c r="B1009" i="1"/>
  <c r="A1009" i="1"/>
  <c r="H1008" i="1"/>
  <c r="G1008" i="1"/>
  <c r="F1008" i="1"/>
  <c r="D1008" i="1" s="1"/>
  <c r="E1008" i="1"/>
  <c r="C1008" i="1"/>
  <c r="B1008" i="1"/>
  <c r="A1008" i="1"/>
  <c r="H1007" i="1"/>
  <c r="G1007" i="1"/>
  <c r="F1007" i="1"/>
  <c r="D1007" i="1" s="1"/>
  <c r="E1007" i="1"/>
  <c r="C1007" i="1"/>
  <c r="B1007" i="1"/>
  <c r="A1007" i="1"/>
  <c r="H1006" i="1"/>
  <c r="G1006" i="1"/>
  <c r="F1006" i="1"/>
  <c r="D1006" i="1" s="1"/>
  <c r="E1006" i="1"/>
  <c r="C1006" i="1"/>
  <c r="B1006" i="1"/>
  <c r="A1006" i="1"/>
  <c r="H1005" i="1"/>
  <c r="G1005" i="1"/>
  <c r="F1005" i="1"/>
  <c r="D1005" i="1" s="1"/>
  <c r="E1005" i="1"/>
  <c r="C1005" i="1"/>
  <c r="B1005" i="1"/>
  <c r="A1005" i="1"/>
  <c r="H1004" i="1"/>
  <c r="G1004" i="1"/>
  <c r="F1004" i="1"/>
  <c r="D1004" i="1" s="1"/>
  <c r="E1004" i="1"/>
  <c r="C1004" i="1"/>
  <c r="B1004" i="1"/>
  <c r="A1004" i="1"/>
  <c r="H1003" i="1"/>
  <c r="G1003" i="1"/>
  <c r="F1003" i="1"/>
  <c r="D1003" i="1" s="1"/>
  <c r="E1003" i="1"/>
  <c r="C1003" i="1"/>
  <c r="B1003" i="1"/>
  <c r="A1003" i="1"/>
  <c r="H1002" i="1"/>
  <c r="G1002" i="1"/>
  <c r="F1002" i="1"/>
  <c r="D1002" i="1" s="1"/>
  <c r="E1002" i="1"/>
  <c r="C1002" i="1"/>
  <c r="B1002" i="1"/>
  <c r="A1002" i="1"/>
  <c r="H1001" i="1"/>
  <c r="G1001" i="1"/>
  <c r="F1001" i="1"/>
  <c r="D1001" i="1" s="1"/>
  <c r="E1001" i="1"/>
  <c r="C1001" i="1"/>
  <c r="B1001" i="1"/>
  <c r="A1001" i="1"/>
  <c r="H1000" i="1"/>
  <c r="G1000" i="1"/>
  <c r="F1000" i="1"/>
  <c r="D1000" i="1" s="1"/>
  <c r="E1000" i="1"/>
  <c r="C1000" i="1"/>
  <c r="B1000" i="1"/>
  <c r="A1000" i="1"/>
  <c r="H999" i="1"/>
  <c r="G999" i="1"/>
  <c r="F999" i="1"/>
  <c r="D999" i="1" s="1"/>
  <c r="E999" i="1"/>
  <c r="C999" i="1"/>
  <c r="B999" i="1"/>
  <c r="A999" i="1"/>
  <c r="H998" i="1"/>
  <c r="G998" i="1"/>
  <c r="F998" i="1"/>
  <c r="D998" i="1" s="1"/>
  <c r="E998" i="1"/>
  <c r="C998" i="1"/>
  <c r="B998" i="1"/>
  <c r="A998" i="1"/>
  <c r="H997" i="1"/>
  <c r="G997" i="1"/>
  <c r="F997" i="1"/>
  <c r="D997" i="1" s="1"/>
  <c r="E997" i="1"/>
  <c r="C997" i="1"/>
  <c r="B997" i="1"/>
  <c r="A997" i="1"/>
  <c r="H996" i="1"/>
  <c r="G996" i="1"/>
  <c r="F996" i="1"/>
  <c r="D996" i="1" s="1"/>
  <c r="E996" i="1"/>
  <c r="C996" i="1"/>
  <c r="B996" i="1"/>
  <c r="A996" i="1"/>
  <c r="H995" i="1"/>
  <c r="G995" i="1"/>
  <c r="F995" i="1"/>
  <c r="D995" i="1" s="1"/>
  <c r="E995" i="1"/>
  <c r="C995" i="1"/>
  <c r="B995" i="1"/>
  <c r="A995" i="1"/>
  <c r="H994" i="1"/>
  <c r="G994" i="1"/>
  <c r="F994" i="1"/>
  <c r="D994" i="1" s="1"/>
  <c r="E994" i="1"/>
  <c r="C994" i="1"/>
  <c r="B994" i="1"/>
  <c r="A994" i="1"/>
  <c r="H993" i="1"/>
  <c r="G993" i="1"/>
  <c r="F993" i="1"/>
  <c r="D993" i="1" s="1"/>
  <c r="E993" i="1"/>
  <c r="C993" i="1"/>
  <c r="B993" i="1"/>
  <c r="A993" i="1"/>
  <c r="H992" i="1"/>
  <c r="G992" i="1"/>
  <c r="F992" i="1"/>
  <c r="D992" i="1" s="1"/>
  <c r="E992" i="1"/>
  <c r="C992" i="1"/>
  <c r="B992" i="1"/>
  <c r="A992" i="1"/>
  <c r="H991" i="1"/>
  <c r="G991" i="1"/>
  <c r="F991" i="1"/>
  <c r="D991" i="1" s="1"/>
  <c r="E991" i="1"/>
  <c r="C991" i="1"/>
  <c r="B991" i="1"/>
  <c r="A991" i="1"/>
  <c r="H990" i="1"/>
  <c r="G990" i="1"/>
  <c r="F990" i="1"/>
  <c r="D990" i="1" s="1"/>
  <c r="E990" i="1"/>
  <c r="C990" i="1"/>
  <c r="B990" i="1"/>
  <c r="A990" i="1"/>
  <c r="H989" i="1"/>
  <c r="G989" i="1"/>
  <c r="F989" i="1"/>
  <c r="D989" i="1" s="1"/>
  <c r="E989" i="1"/>
  <c r="C989" i="1"/>
  <c r="B989" i="1"/>
  <c r="A989" i="1"/>
  <c r="H988" i="1"/>
  <c r="G988" i="1"/>
  <c r="F988" i="1"/>
  <c r="D988" i="1" s="1"/>
  <c r="E988" i="1"/>
  <c r="C988" i="1"/>
  <c r="B988" i="1"/>
  <c r="A988" i="1"/>
  <c r="H987" i="1"/>
  <c r="G987" i="1"/>
  <c r="F987" i="1"/>
  <c r="D987" i="1" s="1"/>
  <c r="E987" i="1"/>
  <c r="C987" i="1"/>
  <c r="B987" i="1"/>
  <c r="A987" i="1"/>
  <c r="H986" i="1"/>
  <c r="G986" i="1"/>
  <c r="F986" i="1"/>
  <c r="D986" i="1" s="1"/>
  <c r="E986" i="1"/>
  <c r="C986" i="1"/>
  <c r="B986" i="1"/>
  <c r="A986" i="1"/>
  <c r="H985" i="1"/>
  <c r="G985" i="1"/>
  <c r="F985" i="1"/>
  <c r="D985" i="1" s="1"/>
  <c r="E985" i="1"/>
  <c r="C985" i="1"/>
  <c r="B985" i="1"/>
  <c r="A985" i="1"/>
  <c r="H984" i="1"/>
  <c r="G984" i="1"/>
  <c r="F984" i="1"/>
  <c r="D984" i="1" s="1"/>
  <c r="E984" i="1"/>
  <c r="C984" i="1"/>
  <c r="B984" i="1"/>
  <c r="A984" i="1"/>
  <c r="H983" i="1"/>
  <c r="G983" i="1"/>
  <c r="F983" i="1"/>
  <c r="D983" i="1" s="1"/>
  <c r="E983" i="1"/>
  <c r="C983" i="1"/>
  <c r="B983" i="1"/>
  <c r="A983" i="1"/>
  <c r="H982" i="1"/>
  <c r="G982" i="1"/>
  <c r="F982" i="1"/>
  <c r="D982" i="1" s="1"/>
  <c r="E982" i="1"/>
  <c r="C982" i="1"/>
  <c r="B982" i="1"/>
  <c r="A982" i="1"/>
  <c r="H981" i="1"/>
  <c r="G981" i="1"/>
  <c r="F981" i="1"/>
  <c r="D981" i="1" s="1"/>
  <c r="E981" i="1"/>
  <c r="C981" i="1"/>
  <c r="B981" i="1"/>
  <c r="A981" i="1"/>
  <c r="H980" i="1"/>
  <c r="G980" i="1"/>
  <c r="F980" i="1"/>
  <c r="D980" i="1" s="1"/>
  <c r="E980" i="1"/>
  <c r="C980" i="1"/>
  <c r="B980" i="1"/>
  <c r="A980" i="1"/>
  <c r="H979" i="1"/>
  <c r="G979" i="1"/>
  <c r="F979" i="1"/>
  <c r="D979" i="1" s="1"/>
  <c r="E979" i="1"/>
  <c r="C979" i="1"/>
  <c r="B979" i="1"/>
  <c r="A979" i="1"/>
  <c r="H978" i="1"/>
  <c r="G978" i="1"/>
  <c r="F978" i="1"/>
  <c r="D978" i="1" s="1"/>
  <c r="E978" i="1"/>
  <c r="C978" i="1"/>
  <c r="B978" i="1"/>
  <c r="A978" i="1"/>
  <c r="H977" i="1"/>
  <c r="G977" i="1"/>
  <c r="F977" i="1"/>
  <c r="D977" i="1" s="1"/>
  <c r="E977" i="1"/>
  <c r="C977" i="1"/>
  <c r="B977" i="1"/>
  <c r="A977" i="1"/>
  <c r="H976" i="1"/>
  <c r="G976" i="1"/>
  <c r="F976" i="1"/>
  <c r="D976" i="1" s="1"/>
  <c r="E976" i="1"/>
  <c r="C976" i="1"/>
  <c r="B976" i="1"/>
  <c r="A976" i="1"/>
  <c r="H975" i="1"/>
  <c r="G975" i="1"/>
  <c r="F975" i="1"/>
  <c r="D975" i="1" s="1"/>
  <c r="E975" i="1"/>
  <c r="C975" i="1"/>
  <c r="B975" i="1"/>
  <c r="A975" i="1"/>
  <c r="H974" i="1"/>
  <c r="G974" i="1"/>
  <c r="F974" i="1"/>
  <c r="D974" i="1" s="1"/>
  <c r="E974" i="1"/>
  <c r="C974" i="1"/>
  <c r="B974" i="1"/>
  <c r="A974" i="1"/>
  <c r="H973" i="1"/>
  <c r="G973" i="1"/>
  <c r="F973" i="1"/>
  <c r="D973" i="1" s="1"/>
  <c r="E973" i="1"/>
  <c r="C973" i="1"/>
  <c r="B973" i="1"/>
  <c r="A973" i="1"/>
  <c r="H972" i="1"/>
  <c r="G972" i="1"/>
  <c r="F972" i="1"/>
  <c r="D972" i="1" s="1"/>
  <c r="E972" i="1"/>
  <c r="C972" i="1"/>
  <c r="B972" i="1"/>
  <c r="A972" i="1"/>
  <c r="H971" i="1"/>
  <c r="G971" i="1"/>
  <c r="F971" i="1"/>
  <c r="D971" i="1" s="1"/>
  <c r="E971" i="1"/>
  <c r="C971" i="1"/>
  <c r="B971" i="1"/>
  <c r="A971" i="1"/>
  <c r="H970" i="1"/>
  <c r="G970" i="1"/>
  <c r="F970" i="1"/>
  <c r="D970" i="1" s="1"/>
  <c r="E970" i="1"/>
  <c r="C970" i="1"/>
  <c r="B970" i="1"/>
  <c r="A970" i="1"/>
  <c r="H969" i="1"/>
  <c r="G969" i="1"/>
  <c r="F969" i="1"/>
  <c r="D969" i="1" s="1"/>
  <c r="E969" i="1"/>
  <c r="C969" i="1"/>
  <c r="B969" i="1"/>
  <c r="A969" i="1"/>
  <c r="H968" i="1"/>
  <c r="G968" i="1"/>
  <c r="F968" i="1"/>
  <c r="D968" i="1" s="1"/>
  <c r="E968" i="1"/>
  <c r="C968" i="1"/>
  <c r="B968" i="1"/>
  <c r="A968" i="1"/>
  <c r="H967" i="1"/>
  <c r="G967" i="1"/>
  <c r="F967" i="1"/>
  <c r="D967" i="1" s="1"/>
  <c r="E967" i="1"/>
  <c r="C967" i="1"/>
  <c r="B967" i="1"/>
  <c r="A967" i="1"/>
  <c r="H966" i="1"/>
  <c r="G966" i="1"/>
  <c r="F966" i="1"/>
  <c r="D966" i="1" s="1"/>
  <c r="E966" i="1"/>
  <c r="C966" i="1"/>
  <c r="B966" i="1"/>
  <c r="A966" i="1"/>
  <c r="H965" i="1"/>
  <c r="G965" i="1"/>
  <c r="F965" i="1"/>
  <c r="D965" i="1" s="1"/>
  <c r="E965" i="1"/>
  <c r="C965" i="1"/>
  <c r="B965" i="1"/>
  <c r="A965" i="1"/>
  <c r="H964" i="1"/>
  <c r="G964" i="1"/>
  <c r="F964" i="1"/>
  <c r="D964" i="1" s="1"/>
  <c r="E964" i="1"/>
  <c r="C964" i="1"/>
  <c r="B964" i="1"/>
  <c r="A964" i="1"/>
  <c r="H963" i="1"/>
  <c r="G963" i="1"/>
  <c r="F963" i="1"/>
  <c r="D963" i="1" s="1"/>
  <c r="E963" i="1"/>
  <c r="C963" i="1"/>
  <c r="B963" i="1"/>
  <c r="A963" i="1"/>
  <c r="H962" i="1"/>
  <c r="G962" i="1"/>
  <c r="F962" i="1"/>
  <c r="D962" i="1" s="1"/>
  <c r="E962" i="1"/>
  <c r="C962" i="1"/>
  <c r="B962" i="1"/>
  <c r="A962" i="1"/>
  <c r="H961" i="1"/>
  <c r="G961" i="1"/>
  <c r="F961" i="1"/>
  <c r="D961" i="1" s="1"/>
  <c r="E961" i="1"/>
  <c r="C961" i="1"/>
  <c r="B961" i="1"/>
  <c r="A961" i="1"/>
  <c r="H960" i="1"/>
  <c r="G960" i="1"/>
  <c r="F960" i="1"/>
  <c r="D960" i="1" s="1"/>
  <c r="E960" i="1"/>
  <c r="C960" i="1"/>
  <c r="B960" i="1"/>
  <c r="A960" i="1"/>
  <c r="H959" i="1"/>
  <c r="G959" i="1"/>
  <c r="F959" i="1"/>
  <c r="D959" i="1" s="1"/>
  <c r="E959" i="1"/>
  <c r="C959" i="1"/>
  <c r="B959" i="1"/>
  <c r="A959" i="1"/>
  <c r="H958" i="1"/>
  <c r="G958" i="1"/>
  <c r="F958" i="1"/>
  <c r="D958" i="1" s="1"/>
  <c r="E958" i="1"/>
  <c r="C958" i="1"/>
  <c r="B958" i="1"/>
  <c r="A958" i="1"/>
  <c r="H957" i="1"/>
  <c r="G957" i="1"/>
  <c r="F957" i="1"/>
  <c r="D957" i="1" s="1"/>
  <c r="E957" i="1"/>
  <c r="C957" i="1"/>
  <c r="B957" i="1"/>
  <c r="A957" i="1"/>
  <c r="H956" i="1"/>
  <c r="G956" i="1"/>
  <c r="F956" i="1"/>
  <c r="D956" i="1" s="1"/>
  <c r="E956" i="1"/>
  <c r="C956" i="1"/>
  <c r="B956" i="1"/>
  <c r="A956" i="1"/>
  <c r="H955" i="1"/>
  <c r="G955" i="1"/>
  <c r="F955" i="1"/>
  <c r="D955" i="1" s="1"/>
  <c r="E955" i="1"/>
  <c r="C955" i="1"/>
  <c r="B955" i="1"/>
  <c r="A955" i="1"/>
  <c r="H954" i="1"/>
  <c r="G954" i="1"/>
  <c r="F954" i="1"/>
  <c r="D954" i="1" s="1"/>
  <c r="E954" i="1"/>
  <c r="C954" i="1"/>
  <c r="B954" i="1"/>
  <c r="A954" i="1"/>
  <c r="H953" i="1"/>
  <c r="G953" i="1"/>
  <c r="F953" i="1"/>
  <c r="D953" i="1" s="1"/>
  <c r="E953" i="1"/>
  <c r="C953" i="1"/>
  <c r="B953" i="1"/>
  <c r="A953" i="1"/>
  <c r="H952" i="1"/>
  <c r="G952" i="1"/>
  <c r="F952" i="1"/>
  <c r="D952" i="1" s="1"/>
  <c r="E952" i="1"/>
  <c r="C952" i="1"/>
  <c r="B952" i="1"/>
  <c r="A952" i="1"/>
  <c r="H951" i="1"/>
  <c r="G951" i="1"/>
  <c r="F951" i="1"/>
  <c r="D951" i="1" s="1"/>
  <c r="E951" i="1"/>
  <c r="C951" i="1"/>
  <c r="B951" i="1"/>
  <c r="A951" i="1"/>
  <c r="H950" i="1"/>
  <c r="G950" i="1"/>
  <c r="F950" i="1"/>
  <c r="D950" i="1" s="1"/>
  <c r="E950" i="1"/>
  <c r="C950" i="1"/>
  <c r="B950" i="1"/>
  <c r="A950" i="1"/>
  <c r="H949" i="1"/>
  <c r="G949" i="1"/>
  <c r="F949" i="1"/>
  <c r="D949" i="1" s="1"/>
  <c r="E949" i="1"/>
  <c r="C949" i="1"/>
  <c r="B949" i="1"/>
  <c r="A949" i="1"/>
  <c r="H948" i="1"/>
  <c r="G948" i="1"/>
  <c r="F948" i="1"/>
  <c r="D948" i="1" s="1"/>
  <c r="E948" i="1"/>
  <c r="C948" i="1"/>
  <c r="B948" i="1"/>
  <c r="A948" i="1"/>
  <c r="H947" i="1"/>
  <c r="G947" i="1"/>
  <c r="F947" i="1"/>
  <c r="D947" i="1" s="1"/>
  <c r="E947" i="1"/>
  <c r="C947" i="1"/>
  <c r="B947" i="1"/>
  <c r="A947" i="1"/>
  <c r="H946" i="1"/>
  <c r="G946" i="1"/>
  <c r="F946" i="1"/>
  <c r="D946" i="1" s="1"/>
  <c r="E946" i="1"/>
  <c r="C946" i="1"/>
  <c r="B946" i="1"/>
  <c r="A946" i="1"/>
  <c r="H945" i="1"/>
  <c r="G945" i="1"/>
  <c r="F945" i="1"/>
  <c r="D945" i="1" s="1"/>
  <c r="E945" i="1"/>
  <c r="C945" i="1"/>
  <c r="B945" i="1"/>
  <c r="A945" i="1"/>
  <c r="H944" i="1"/>
  <c r="G944" i="1"/>
  <c r="F944" i="1"/>
  <c r="D944" i="1" s="1"/>
  <c r="E944" i="1"/>
  <c r="C944" i="1"/>
  <c r="B944" i="1"/>
  <c r="A944" i="1"/>
  <c r="H943" i="1"/>
  <c r="G943" i="1"/>
  <c r="F943" i="1"/>
  <c r="D943" i="1" s="1"/>
  <c r="E943" i="1"/>
  <c r="C943" i="1"/>
  <c r="B943" i="1"/>
  <c r="A943" i="1"/>
  <c r="H942" i="1"/>
  <c r="G942" i="1"/>
  <c r="F942" i="1"/>
  <c r="D942" i="1" s="1"/>
  <c r="E942" i="1"/>
  <c r="C942" i="1"/>
  <c r="B942" i="1"/>
  <c r="A942" i="1"/>
  <c r="H941" i="1"/>
  <c r="G941" i="1"/>
  <c r="F941" i="1"/>
  <c r="D941" i="1" s="1"/>
  <c r="E941" i="1"/>
  <c r="C941" i="1"/>
  <c r="B941" i="1"/>
  <c r="A941" i="1"/>
  <c r="H940" i="1"/>
  <c r="G940" i="1"/>
  <c r="F940" i="1"/>
  <c r="D940" i="1" s="1"/>
  <c r="E940" i="1"/>
  <c r="C940" i="1"/>
  <c r="B940" i="1"/>
  <c r="A940" i="1"/>
  <c r="H939" i="1"/>
  <c r="G939" i="1"/>
  <c r="F939" i="1"/>
  <c r="D939" i="1" s="1"/>
  <c r="E939" i="1"/>
  <c r="C939" i="1"/>
  <c r="B939" i="1"/>
  <c r="A939" i="1"/>
  <c r="H938" i="1"/>
  <c r="G938" i="1"/>
  <c r="F938" i="1"/>
  <c r="D938" i="1" s="1"/>
  <c r="E938" i="1"/>
  <c r="C938" i="1"/>
  <c r="B938" i="1"/>
  <c r="A938" i="1"/>
  <c r="H937" i="1"/>
  <c r="G937" i="1"/>
  <c r="F937" i="1"/>
  <c r="D937" i="1" s="1"/>
  <c r="E937" i="1"/>
  <c r="C937" i="1"/>
  <c r="B937" i="1"/>
  <c r="A937" i="1"/>
  <c r="H936" i="1"/>
  <c r="G936" i="1"/>
  <c r="F936" i="1"/>
  <c r="D936" i="1" s="1"/>
  <c r="E936" i="1"/>
  <c r="C936" i="1"/>
  <c r="B936" i="1"/>
  <c r="A936" i="1"/>
  <c r="H935" i="1"/>
  <c r="G935" i="1"/>
  <c r="F935" i="1"/>
  <c r="D935" i="1" s="1"/>
  <c r="E935" i="1"/>
  <c r="C935" i="1"/>
  <c r="B935" i="1"/>
  <c r="A935" i="1"/>
  <c r="H934" i="1"/>
  <c r="G934" i="1"/>
  <c r="F934" i="1"/>
  <c r="D934" i="1" s="1"/>
  <c r="E934" i="1"/>
  <c r="C934" i="1"/>
  <c r="B934" i="1"/>
  <c r="A934" i="1"/>
  <c r="H933" i="1"/>
  <c r="G933" i="1"/>
  <c r="F933" i="1"/>
  <c r="D933" i="1" s="1"/>
  <c r="E933" i="1"/>
  <c r="C933" i="1"/>
  <c r="B933" i="1"/>
  <c r="A933" i="1"/>
  <c r="H932" i="1"/>
  <c r="G932" i="1"/>
  <c r="F932" i="1"/>
  <c r="D932" i="1" s="1"/>
  <c r="E932" i="1"/>
  <c r="C932" i="1"/>
  <c r="B932" i="1"/>
  <c r="A932" i="1"/>
  <c r="H931" i="1"/>
  <c r="G931" i="1"/>
  <c r="F931" i="1"/>
  <c r="D931" i="1" s="1"/>
  <c r="E931" i="1"/>
  <c r="C931" i="1"/>
  <c r="B931" i="1"/>
  <c r="A931" i="1"/>
  <c r="H930" i="1"/>
  <c r="G930" i="1"/>
  <c r="F930" i="1"/>
  <c r="D930" i="1" s="1"/>
  <c r="E930" i="1"/>
  <c r="C930" i="1"/>
  <c r="B930" i="1"/>
  <c r="A930" i="1"/>
  <c r="H929" i="1"/>
  <c r="G929" i="1"/>
  <c r="F929" i="1"/>
  <c r="D929" i="1" s="1"/>
  <c r="E929" i="1"/>
  <c r="C929" i="1"/>
  <c r="B929" i="1"/>
  <c r="A929" i="1"/>
  <c r="H928" i="1"/>
  <c r="G928" i="1"/>
  <c r="F928" i="1"/>
  <c r="D928" i="1" s="1"/>
  <c r="E928" i="1"/>
  <c r="C928" i="1"/>
  <c r="B928" i="1"/>
  <c r="A928" i="1"/>
  <c r="H927" i="1"/>
  <c r="G927" i="1"/>
  <c r="F927" i="1"/>
  <c r="D927" i="1" s="1"/>
  <c r="E927" i="1"/>
  <c r="C927" i="1"/>
  <c r="B927" i="1"/>
  <c r="A927" i="1"/>
  <c r="H926" i="1"/>
  <c r="G926" i="1"/>
  <c r="F926" i="1"/>
  <c r="D926" i="1" s="1"/>
  <c r="E926" i="1"/>
  <c r="C926" i="1"/>
  <c r="B926" i="1"/>
  <c r="A926" i="1"/>
  <c r="H925" i="1"/>
  <c r="G925" i="1"/>
  <c r="F925" i="1"/>
  <c r="D925" i="1" s="1"/>
  <c r="E925" i="1"/>
  <c r="C925" i="1"/>
  <c r="B925" i="1"/>
  <c r="A925" i="1"/>
  <c r="H924" i="1"/>
  <c r="G924" i="1"/>
  <c r="F924" i="1"/>
  <c r="D924" i="1" s="1"/>
  <c r="E924" i="1"/>
  <c r="C924" i="1"/>
  <c r="B924" i="1"/>
  <c r="A924" i="1"/>
  <c r="H923" i="1"/>
  <c r="G923" i="1"/>
  <c r="F923" i="1"/>
  <c r="D923" i="1" s="1"/>
  <c r="E923" i="1"/>
  <c r="C923" i="1"/>
  <c r="B923" i="1"/>
  <c r="A923" i="1"/>
  <c r="H922" i="1"/>
  <c r="G922" i="1"/>
  <c r="F922" i="1"/>
  <c r="D922" i="1" s="1"/>
  <c r="E922" i="1"/>
  <c r="C922" i="1"/>
  <c r="B922" i="1"/>
  <c r="A922" i="1"/>
  <c r="H921" i="1"/>
  <c r="G921" i="1"/>
  <c r="F921" i="1"/>
  <c r="D921" i="1" s="1"/>
  <c r="E921" i="1"/>
  <c r="C921" i="1"/>
  <c r="B921" i="1"/>
  <c r="A921" i="1"/>
  <c r="H920" i="1"/>
  <c r="G920" i="1"/>
  <c r="F920" i="1"/>
  <c r="D920" i="1" s="1"/>
  <c r="E920" i="1"/>
  <c r="C920" i="1"/>
  <c r="B920" i="1"/>
  <c r="A920" i="1"/>
  <c r="H919" i="1"/>
  <c r="G919" i="1"/>
  <c r="F919" i="1"/>
  <c r="D919" i="1" s="1"/>
  <c r="E919" i="1"/>
  <c r="C919" i="1"/>
  <c r="B919" i="1"/>
  <c r="A919" i="1"/>
  <c r="H918" i="1"/>
  <c r="G918" i="1"/>
  <c r="F918" i="1"/>
  <c r="D918" i="1" s="1"/>
  <c r="E918" i="1"/>
  <c r="C918" i="1"/>
  <c r="B918" i="1"/>
  <c r="A918" i="1"/>
  <c r="H917" i="1"/>
  <c r="G917" i="1"/>
  <c r="F917" i="1"/>
  <c r="D917" i="1" s="1"/>
  <c r="E917" i="1"/>
  <c r="C917" i="1"/>
  <c r="B917" i="1"/>
  <c r="A917" i="1"/>
  <c r="H916" i="1"/>
  <c r="G916" i="1"/>
  <c r="F916" i="1"/>
  <c r="D916" i="1" s="1"/>
  <c r="E916" i="1"/>
  <c r="C916" i="1"/>
  <c r="B916" i="1"/>
  <c r="A916" i="1"/>
  <c r="H915" i="1"/>
  <c r="G915" i="1"/>
  <c r="F915" i="1"/>
  <c r="D915" i="1" s="1"/>
  <c r="E915" i="1"/>
  <c r="C915" i="1"/>
  <c r="B915" i="1"/>
  <c r="A915" i="1"/>
  <c r="H914" i="1"/>
  <c r="G914" i="1"/>
  <c r="F914" i="1"/>
  <c r="D914" i="1" s="1"/>
  <c r="E914" i="1"/>
  <c r="C914" i="1"/>
  <c r="B914" i="1"/>
  <c r="A914" i="1"/>
  <c r="H913" i="1"/>
  <c r="E913" i="1"/>
  <c r="D913" i="1"/>
  <c r="F913" i="1" s="1"/>
  <c r="B913" i="1"/>
  <c r="A913" i="1"/>
  <c r="H912" i="1"/>
  <c r="F912" i="1"/>
  <c r="E912" i="1"/>
  <c r="D912" i="1"/>
  <c r="B912" i="1"/>
  <c r="A912" i="1" s="1"/>
  <c r="H911" i="1"/>
  <c r="E911" i="1"/>
  <c r="D911" i="1"/>
  <c r="F911" i="1" s="1"/>
  <c r="B911" i="1"/>
  <c r="A911" i="1" s="1"/>
  <c r="H910" i="1"/>
  <c r="F910" i="1"/>
  <c r="E910" i="1"/>
  <c r="D910" i="1"/>
  <c r="B910" i="1"/>
  <c r="A910" i="1"/>
  <c r="H909" i="1"/>
  <c r="E909" i="1"/>
  <c r="D909" i="1"/>
  <c r="F909" i="1" s="1"/>
  <c r="B909" i="1"/>
  <c r="A909" i="1"/>
  <c r="H908" i="1"/>
  <c r="F908" i="1"/>
  <c r="E908" i="1"/>
  <c r="D908" i="1"/>
  <c r="B908" i="1"/>
  <c r="A908" i="1" s="1"/>
  <c r="H907" i="1"/>
  <c r="E907" i="1"/>
  <c r="D907" i="1"/>
  <c r="F907" i="1" s="1"/>
  <c r="B907" i="1"/>
  <c r="A907" i="1" s="1"/>
  <c r="H906" i="1"/>
  <c r="F906" i="1"/>
  <c r="E906" i="1"/>
  <c r="D906" i="1"/>
  <c r="B906" i="1"/>
  <c r="A906" i="1"/>
  <c r="H905" i="1"/>
  <c r="E905" i="1"/>
  <c r="D905" i="1"/>
  <c r="F905" i="1" s="1"/>
  <c r="B905" i="1"/>
  <c r="A905" i="1"/>
  <c r="H904" i="1"/>
  <c r="F904" i="1"/>
  <c r="E904" i="1"/>
  <c r="D904" i="1"/>
  <c r="B904" i="1"/>
  <c r="A904" i="1" s="1"/>
  <c r="H903" i="1"/>
  <c r="E903" i="1"/>
  <c r="D903" i="1"/>
  <c r="F903" i="1" s="1"/>
  <c r="B903" i="1"/>
  <c r="A903" i="1" s="1"/>
  <c r="H902" i="1"/>
  <c r="E902" i="1"/>
  <c r="D902" i="1"/>
  <c r="F902" i="1" s="1"/>
  <c r="B902" i="1"/>
  <c r="A902" i="1"/>
  <c r="H901" i="1"/>
  <c r="E901" i="1"/>
  <c r="D901" i="1"/>
  <c r="F901" i="1" s="1"/>
  <c r="B901" i="1"/>
  <c r="A901" i="1"/>
  <c r="H900" i="1"/>
  <c r="F900" i="1"/>
  <c r="E900" i="1"/>
  <c r="D900" i="1"/>
  <c r="B900" i="1"/>
  <c r="A900" i="1" s="1"/>
  <c r="H899" i="1"/>
  <c r="E899" i="1"/>
  <c r="D899" i="1"/>
  <c r="F899" i="1" s="1"/>
  <c r="B899" i="1"/>
  <c r="A899" i="1" s="1"/>
  <c r="H898" i="1"/>
  <c r="E898" i="1"/>
  <c r="D898" i="1"/>
  <c r="F898" i="1" s="1"/>
  <c r="B898" i="1"/>
  <c r="A898" i="1"/>
  <c r="H897" i="1"/>
  <c r="E897" i="1"/>
  <c r="D897" i="1"/>
  <c r="F897" i="1" s="1"/>
  <c r="B897" i="1"/>
  <c r="A897" i="1"/>
  <c r="H896" i="1"/>
  <c r="F896" i="1"/>
  <c r="E896" i="1"/>
  <c r="D896" i="1"/>
  <c r="B896" i="1"/>
  <c r="A896" i="1" s="1"/>
  <c r="H895" i="1"/>
  <c r="E895" i="1"/>
  <c r="D895" i="1"/>
  <c r="F895" i="1" s="1"/>
  <c r="B895" i="1"/>
  <c r="A895" i="1" s="1"/>
  <c r="H894" i="1"/>
  <c r="E894" i="1"/>
  <c r="D894" i="1"/>
  <c r="F894" i="1" s="1"/>
  <c r="B894" i="1"/>
  <c r="A894" i="1"/>
  <c r="H893" i="1"/>
  <c r="E893" i="1"/>
  <c r="D893" i="1"/>
  <c r="F893" i="1" s="1"/>
  <c r="B893" i="1"/>
  <c r="A893" i="1"/>
  <c r="H892" i="1"/>
  <c r="F892" i="1"/>
  <c r="E892" i="1"/>
  <c r="D892" i="1"/>
  <c r="B892" i="1"/>
  <c r="A892" i="1" s="1"/>
  <c r="H891" i="1"/>
  <c r="E891" i="1"/>
  <c r="D891" i="1"/>
  <c r="F891" i="1" s="1"/>
  <c r="B891" i="1"/>
  <c r="A891" i="1" s="1"/>
  <c r="H890" i="1"/>
  <c r="E890" i="1"/>
  <c r="D890" i="1"/>
  <c r="F890" i="1" s="1"/>
  <c r="B890" i="1"/>
  <c r="A890" i="1"/>
  <c r="H889" i="1"/>
  <c r="E889" i="1"/>
  <c r="D889" i="1"/>
  <c r="F889" i="1" s="1"/>
  <c r="B889" i="1"/>
  <c r="A889" i="1"/>
  <c r="H888" i="1"/>
  <c r="F888" i="1"/>
  <c r="E888" i="1"/>
  <c r="D888" i="1"/>
  <c r="B888" i="1"/>
  <c r="A888" i="1" s="1"/>
  <c r="H887" i="1"/>
  <c r="E887" i="1"/>
  <c r="D887" i="1"/>
  <c r="F887" i="1" s="1"/>
  <c r="B887" i="1"/>
  <c r="A887" i="1" s="1"/>
  <c r="H886" i="1"/>
  <c r="E886" i="1"/>
  <c r="D886" i="1"/>
  <c r="F886" i="1" s="1"/>
  <c r="B886" i="1"/>
  <c r="A886" i="1"/>
  <c r="H885" i="1"/>
  <c r="E885" i="1"/>
  <c r="D885" i="1"/>
  <c r="F885" i="1" s="1"/>
  <c r="B885" i="1"/>
  <c r="A885" i="1"/>
  <c r="H884" i="1"/>
  <c r="F884" i="1"/>
  <c r="E884" i="1"/>
  <c r="D884" i="1"/>
  <c r="B884" i="1"/>
  <c r="A884" i="1" s="1"/>
  <c r="H883" i="1"/>
  <c r="E883" i="1"/>
  <c r="D883" i="1"/>
  <c r="F883" i="1" s="1"/>
  <c r="B883" i="1"/>
  <c r="A883" i="1" s="1"/>
  <c r="H882" i="1"/>
  <c r="E882" i="1"/>
  <c r="D882" i="1"/>
  <c r="F882" i="1" s="1"/>
  <c r="B882" i="1"/>
  <c r="A882" i="1"/>
  <c r="H881" i="1"/>
  <c r="E881" i="1"/>
  <c r="D881" i="1"/>
  <c r="F881" i="1" s="1"/>
  <c r="B881" i="1"/>
  <c r="A881" i="1"/>
  <c r="H880" i="1"/>
  <c r="F880" i="1"/>
  <c r="E880" i="1"/>
  <c r="D880" i="1"/>
  <c r="B880" i="1"/>
  <c r="A880" i="1" s="1"/>
  <c r="H879" i="1"/>
  <c r="E879" i="1"/>
  <c r="D879" i="1"/>
  <c r="F879" i="1" s="1"/>
  <c r="B879" i="1"/>
  <c r="A879" i="1" s="1"/>
  <c r="H878" i="1"/>
  <c r="E878" i="1"/>
  <c r="D878" i="1"/>
  <c r="F878" i="1" s="1"/>
  <c r="B878" i="1"/>
  <c r="A878" i="1"/>
  <c r="H877" i="1"/>
  <c r="E877" i="1"/>
  <c r="D877" i="1"/>
  <c r="F877" i="1" s="1"/>
  <c r="B877" i="1"/>
  <c r="A877" i="1"/>
  <c r="H876" i="1"/>
  <c r="F876" i="1"/>
  <c r="E876" i="1"/>
  <c r="D876" i="1"/>
  <c r="B876" i="1"/>
  <c r="A876" i="1" s="1"/>
  <c r="H875" i="1"/>
  <c r="E875" i="1"/>
  <c r="D875" i="1"/>
  <c r="F875" i="1" s="1"/>
  <c r="B875" i="1"/>
  <c r="A875" i="1" s="1"/>
  <c r="H874" i="1"/>
  <c r="E874" i="1"/>
  <c r="D874" i="1"/>
  <c r="F874" i="1" s="1"/>
  <c r="B874" i="1"/>
  <c r="A874" i="1"/>
  <c r="H873" i="1"/>
  <c r="E873" i="1"/>
  <c r="D873" i="1"/>
  <c r="F873" i="1" s="1"/>
  <c r="B873" i="1"/>
  <c r="A873" i="1"/>
  <c r="H872" i="1"/>
  <c r="F872" i="1"/>
  <c r="E872" i="1"/>
  <c r="D872" i="1"/>
  <c r="B872" i="1"/>
  <c r="A872" i="1" s="1"/>
  <c r="H871" i="1"/>
  <c r="F871" i="1"/>
  <c r="E871" i="1"/>
  <c r="D871" i="1"/>
  <c r="B871" i="1"/>
  <c r="A871" i="1" s="1"/>
  <c r="H870" i="1"/>
  <c r="E870" i="1"/>
  <c r="D870" i="1"/>
  <c r="F870" i="1" s="1"/>
  <c r="B870" i="1"/>
  <c r="A870" i="1"/>
  <c r="H869" i="1"/>
  <c r="E869" i="1"/>
  <c r="D869" i="1"/>
  <c r="F869" i="1" s="1"/>
  <c r="B869" i="1"/>
  <c r="A869" i="1"/>
  <c r="H868" i="1"/>
  <c r="F868" i="1"/>
  <c r="E868" i="1"/>
  <c r="D868" i="1"/>
  <c r="B868" i="1"/>
  <c r="A868" i="1" s="1"/>
  <c r="H867" i="1"/>
  <c r="E867" i="1"/>
  <c r="D867" i="1"/>
  <c r="F867" i="1" s="1"/>
  <c r="B867" i="1"/>
  <c r="A867" i="1" s="1"/>
  <c r="H866" i="1"/>
  <c r="E866" i="1"/>
  <c r="D866" i="1"/>
  <c r="F866" i="1" s="1"/>
  <c r="B866" i="1"/>
  <c r="A866" i="1"/>
  <c r="H865" i="1"/>
  <c r="E865" i="1"/>
  <c r="D865" i="1"/>
  <c r="F865" i="1" s="1"/>
  <c r="B865" i="1"/>
  <c r="A865" i="1"/>
  <c r="H864" i="1"/>
  <c r="F864" i="1"/>
  <c r="E864" i="1"/>
  <c r="D864" i="1"/>
  <c r="B864" i="1"/>
  <c r="A864" i="1" s="1"/>
  <c r="H863" i="1"/>
  <c r="F863" i="1"/>
  <c r="E863" i="1"/>
  <c r="D863" i="1"/>
  <c r="B863" i="1"/>
  <c r="A863" i="1" s="1"/>
  <c r="H862" i="1"/>
  <c r="E862" i="1"/>
  <c r="D862" i="1"/>
  <c r="F862" i="1" s="1"/>
  <c r="B862" i="1"/>
  <c r="A862" i="1"/>
  <c r="H861" i="1"/>
  <c r="E861" i="1"/>
  <c r="D861" i="1"/>
  <c r="F861" i="1" s="1"/>
  <c r="B861" i="1"/>
  <c r="A861" i="1"/>
  <c r="H860" i="1"/>
  <c r="F860" i="1"/>
  <c r="E860" i="1"/>
  <c r="D860" i="1"/>
  <c r="B860" i="1"/>
  <c r="A860" i="1" s="1"/>
  <c r="H859" i="1"/>
  <c r="E859" i="1"/>
  <c r="D859" i="1"/>
  <c r="F859" i="1" s="1"/>
  <c r="B859" i="1"/>
  <c r="A859" i="1" s="1"/>
  <c r="H858" i="1"/>
  <c r="E858" i="1"/>
  <c r="D858" i="1"/>
  <c r="F858" i="1" s="1"/>
  <c r="B858" i="1"/>
  <c r="A858" i="1"/>
  <c r="H857" i="1"/>
  <c r="E857" i="1"/>
  <c r="D857" i="1"/>
  <c r="F857" i="1" s="1"/>
  <c r="B857" i="1"/>
  <c r="A857" i="1"/>
  <c r="H856" i="1"/>
  <c r="F856" i="1"/>
  <c r="E856" i="1"/>
  <c r="D856" i="1"/>
  <c r="B856" i="1"/>
  <c r="A856" i="1" s="1"/>
  <c r="H855" i="1"/>
  <c r="F855" i="1"/>
  <c r="E855" i="1"/>
  <c r="D855" i="1"/>
  <c r="B855" i="1"/>
  <c r="A855" i="1" s="1"/>
  <c r="H854" i="1"/>
  <c r="E854" i="1"/>
  <c r="D854" i="1"/>
  <c r="F854" i="1" s="1"/>
  <c r="B854" i="1"/>
  <c r="A854" i="1"/>
  <c r="H853" i="1"/>
  <c r="E853" i="1"/>
  <c r="D853" i="1"/>
  <c r="F853" i="1" s="1"/>
  <c r="B853" i="1"/>
  <c r="A853" i="1"/>
  <c r="H852" i="1"/>
  <c r="F852" i="1"/>
  <c r="E852" i="1"/>
  <c r="D852" i="1"/>
  <c r="B852" i="1"/>
  <c r="A852" i="1" s="1"/>
  <c r="H851" i="1"/>
  <c r="E851" i="1"/>
  <c r="D851" i="1"/>
  <c r="F851" i="1" s="1"/>
  <c r="B851" i="1"/>
  <c r="A851" i="1" s="1"/>
  <c r="H850" i="1"/>
  <c r="E850" i="1"/>
  <c r="D850" i="1"/>
  <c r="F850" i="1" s="1"/>
  <c r="B850" i="1"/>
  <c r="A850" i="1"/>
  <c r="H849" i="1"/>
  <c r="E849" i="1"/>
  <c r="D849" i="1"/>
  <c r="F849" i="1" s="1"/>
  <c r="B849" i="1"/>
  <c r="A849" i="1"/>
  <c r="H848" i="1"/>
  <c r="F848" i="1"/>
  <c r="E848" i="1"/>
  <c r="D848" i="1"/>
  <c r="B848" i="1"/>
  <c r="A848" i="1" s="1"/>
  <c r="H847" i="1"/>
  <c r="F847" i="1"/>
  <c r="E847" i="1"/>
  <c r="D847" i="1"/>
  <c r="B847" i="1"/>
  <c r="A847" i="1" s="1"/>
  <c r="H846" i="1"/>
  <c r="E846" i="1"/>
  <c r="D846" i="1"/>
  <c r="F846" i="1" s="1"/>
  <c r="B846" i="1"/>
  <c r="A846" i="1"/>
  <c r="H845" i="1"/>
  <c r="E845" i="1"/>
  <c r="D845" i="1"/>
  <c r="F845" i="1" s="1"/>
  <c r="B845" i="1"/>
  <c r="A845" i="1"/>
  <c r="H844" i="1"/>
  <c r="F844" i="1"/>
  <c r="E844" i="1"/>
  <c r="D844" i="1"/>
  <c r="B844" i="1"/>
  <c r="A844" i="1" s="1"/>
  <c r="H843" i="1"/>
  <c r="E843" i="1"/>
  <c r="D843" i="1"/>
  <c r="F843" i="1" s="1"/>
  <c r="B843" i="1"/>
  <c r="A843" i="1" s="1"/>
  <c r="H842" i="1"/>
  <c r="E842" i="1"/>
  <c r="D842" i="1"/>
  <c r="F842" i="1" s="1"/>
  <c r="B842" i="1"/>
  <c r="A842" i="1"/>
  <c r="H841" i="1"/>
  <c r="E841" i="1"/>
  <c r="D841" i="1"/>
  <c r="F841" i="1" s="1"/>
  <c r="B841" i="1"/>
  <c r="A841" i="1"/>
  <c r="H840" i="1"/>
  <c r="F840" i="1"/>
  <c r="E840" i="1"/>
  <c r="D840" i="1"/>
  <c r="B840" i="1"/>
  <c r="A840" i="1" s="1"/>
  <c r="H839" i="1"/>
  <c r="F839" i="1"/>
  <c r="E839" i="1"/>
  <c r="D839" i="1"/>
  <c r="B839" i="1"/>
  <c r="A839" i="1" s="1"/>
  <c r="H838" i="1"/>
  <c r="E838" i="1"/>
  <c r="D838" i="1"/>
  <c r="F838" i="1" s="1"/>
  <c r="B838" i="1"/>
  <c r="A838" i="1"/>
  <c r="H837" i="1"/>
  <c r="E837" i="1"/>
  <c r="D837" i="1"/>
  <c r="F837" i="1" s="1"/>
  <c r="B837" i="1"/>
  <c r="A837" i="1"/>
  <c r="H836" i="1"/>
  <c r="F836" i="1"/>
  <c r="E836" i="1"/>
  <c r="D836" i="1"/>
  <c r="B836" i="1"/>
  <c r="A836" i="1" s="1"/>
  <c r="H835" i="1"/>
  <c r="E835" i="1"/>
  <c r="D835" i="1"/>
  <c r="F835" i="1" s="1"/>
  <c r="B835" i="1"/>
  <c r="A835" i="1" s="1"/>
  <c r="H834" i="1"/>
  <c r="E834" i="1"/>
  <c r="D834" i="1"/>
  <c r="F834" i="1" s="1"/>
  <c r="B834" i="1"/>
  <c r="A834" i="1"/>
  <c r="H833" i="1"/>
  <c r="E833" i="1"/>
  <c r="D833" i="1"/>
  <c r="F833" i="1" s="1"/>
  <c r="B833" i="1"/>
  <c r="A833" i="1"/>
  <c r="H832" i="1"/>
  <c r="F832" i="1"/>
  <c r="E832" i="1"/>
  <c r="D832" i="1"/>
  <c r="B832" i="1"/>
  <c r="A832" i="1" s="1"/>
  <c r="H831" i="1"/>
  <c r="F831" i="1"/>
  <c r="E831" i="1"/>
  <c r="D831" i="1"/>
  <c r="B831" i="1"/>
  <c r="A831" i="1" s="1"/>
  <c r="H830" i="1"/>
  <c r="E830" i="1"/>
  <c r="D830" i="1"/>
  <c r="F830" i="1" s="1"/>
  <c r="B830" i="1"/>
  <c r="A830" i="1"/>
  <c r="H829" i="1"/>
  <c r="E829" i="1"/>
  <c r="D829" i="1"/>
  <c r="F829" i="1" s="1"/>
  <c r="B829" i="1"/>
  <c r="A829" i="1"/>
  <c r="H828" i="1"/>
  <c r="F828" i="1"/>
  <c r="E828" i="1"/>
  <c r="D828" i="1"/>
  <c r="B828" i="1"/>
  <c r="A828" i="1" s="1"/>
  <c r="H827" i="1"/>
  <c r="E827" i="1"/>
  <c r="D827" i="1"/>
  <c r="F827" i="1" s="1"/>
  <c r="B827" i="1"/>
  <c r="A827" i="1" s="1"/>
  <c r="H826" i="1"/>
  <c r="E826" i="1"/>
  <c r="D826" i="1"/>
  <c r="F826" i="1" s="1"/>
  <c r="B826" i="1"/>
  <c r="A826" i="1"/>
  <c r="H825" i="1"/>
  <c r="E825" i="1"/>
  <c r="D825" i="1"/>
  <c r="F825" i="1" s="1"/>
  <c r="B825" i="1"/>
  <c r="A825" i="1"/>
  <c r="H824" i="1"/>
  <c r="F824" i="1"/>
  <c r="E824" i="1"/>
  <c r="D824" i="1"/>
  <c r="B824" i="1"/>
  <c r="A824" i="1" s="1"/>
  <c r="H823" i="1"/>
  <c r="F823" i="1"/>
  <c r="E823" i="1"/>
  <c r="D823" i="1"/>
  <c r="B823" i="1"/>
  <c r="A823" i="1" s="1"/>
  <c r="H822" i="1"/>
  <c r="E822" i="1"/>
  <c r="D822" i="1"/>
  <c r="F822" i="1" s="1"/>
  <c r="B822" i="1"/>
  <c r="A822" i="1"/>
  <c r="H821" i="1"/>
  <c r="E821" i="1"/>
  <c r="D821" i="1"/>
  <c r="F821" i="1" s="1"/>
  <c r="B821" i="1"/>
  <c r="A821" i="1"/>
  <c r="H820" i="1"/>
  <c r="F820" i="1"/>
  <c r="E820" i="1"/>
  <c r="D820" i="1"/>
  <c r="B820" i="1"/>
  <c r="A820" i="1" s="1"/>
  <c r="H819" i="1"/>
  <c r="E819" i="1"/>
  <c r="D819" i="1"/>
  <c r="F819" i="1" s="1"/>
  <c r="B819" i="1"/>
  <c r="A819" i="1" s="1"/>
  <c r="H818" i="1"/>
  <c r="E818" i="1"/>
  <c r="D818" i="1"/>
  <c r="F818" i="1" s="1"/>
  <c r="B818" i="1"/>
  <c r="A818" i="1"/>
  <c r="H817" i="1"/>
  <c r="E817" i="1"/>
  <c r="D817" i="1"/>
  <c r="F817" i="1" s="1"/>
  <c r="B817" i="1"/>
  <c r="A817" i="1"/>
  <c r="H816" i="1"/>
  <c r="F816" i="1"/>
  <c r="E816" i="1"/>
  <c r="D816" i="1"/>
  <c r="B816" i="1"/>
  <c r="A816" i="1" s="1"/>
  <c r="H815" i="1"/>
  <c r="F815" i="1"/>
  <c r="E815" i="1"/>
  <c r="D815" i="1"/>
  <c r="B815" i="1"/>
  <c r="A815" i="1" s="1"/>
  <c r="H814" i="1"/>
  <c r="E814" i="1"/>
  <c r="D814" i="1"/>
  <c r="F814" i="1" s="1"/>
  <c r="B814" i="1"/>
  <c r="A814" i="1"/>
  <c r="H813" i="1"/>
  <c r="E813" i="1"/>
  <c r="D813" i="1"/>
  <c r="F813" i="1" s="1"/>
  <c r="B813" i="1"/>
  <c r="A813" i="1"/>
  <c r="H812" i="1"/>
  <c r="F812" i="1"/>
  <c r="E812" i="1"/>
  <c r="D812" i="1"/>
  <c r="B812" i="1"/>
  <c r="A812" i="1" s="1"/>
  <c r="H811" i="1"/>
  <c r="E811" i="1"/>
  <c r="D811" i="1"/>
  <c r="F811" i="1" s="1"/>
  <c r="B811" i="1"/>
  <c r="A811" i="1" s="1"/>
  <c r="H810" i="1"/>
  <c r="E810" i="1"/>
  <c r="D810" i="1"/>
  <c r="F810" i="1" s="1"/>
  <c r="B810" i="1"/>
  <c r="A810" i="1"/>
  <c r="H809" i="1"/>
  <c r="E809" i="1"/>
  <c r="D809" i="1"/>
  <c r="F809" i="1" s="1"/>
  <c r="B809" i="1"/>
  <c r="A809" i="1"/>
  <c r="H808" i="1"/>
  <c r="E808" i="1"/>
  <c r="D808" i="1"/>
  <c r="F808" i="1" s="1"/>
  <c r="B808" i="1"/>
  <c r="A808" i="1" s="1"/>
  <c r="H807" i="1"/>
  <c r="F807" i="1"/>
  <c r="E807" i="1"/>
  <c r="D807" i="1"/>
  <c r="B807" i="1"/>
  <c r="A807" i="1"/>
  <c r="H806" i="1"/>
  <c r="F806" i="1"/>
  <c r="E806" i="1"/>
  <c r="D806" i="1"/>
  <c r="B806" i="1"/>
  <c r="A806" i="1"/>
  <c r="H805" i="1"/>
  <c r="F805" i="1"/>
  <c r="E805" i="1"/>
  <c r="D805" i="1"/>
  <c r="B805" i="1"/>
  <c r="A805" i="1"/>
  <c r="H804" i="1"/>
  <c r="E804" i="1"/>
  <c r="D804" i="1"/>
  <c r="F804" i="1" s="1"/>
  <c r="B804" i="1"/>
  <c r="A804" i="1" s="1"/>
  <c r="H803" i="1"/>
  <c r="F803" i="1"/>
  <c r="E803" i="1"/>
  <c r="D803" i="1"/>
  <c r="B803" i="1"/>
  <c r="A803" i="1"/>
  <c r="H802" i="1"/>
  <c r="F802" i="1"/>
  <c r="E802" i="1"/>
  <c r="D802" i="1"/>
  <c r="B802" i="1"/>
  <c r="A802" i="1"/>
  <c r="H801" i="1"/>
  <c r="F801" i="1"/>
  <c r="E801" i="1"/>
  <c r="D801" i="1"/>
  <c r="B801" i="1"/>
  <c r="A801" i="1" s="1"/>
  <c r="H800" i="1"/>
  <c r="E800" i="1"/>
  <c r="D800" i="1"/>
  <c r="F800" i="1" s="1"/>
  <c r="B800" i="1"/>
  <c r="A800" i="1" s="1"/>
  <c r="H799" i="1"/>
  <c r="F799" i="1"/>
  <c r="E799" i="1"/>
  <c r="D799" i="1"/>
  <c r="B799" i="1"/>
  <c r="A799" i="1"/>
  <c r="H798" i="1"/>
  <c r="F798" i="1"/>
  <c r="E798" i="1"/>
  <c r="D798" i="1"/>
  <c r="B798" i="1"/>
  <c r="A798" i="1" s="1"/>
  <c r="H797" i="1"/>
  <c r="F797" i="1"/>
  <c r="E797" i="1"/>
  <c r="D797" i="1"/>
  <c r="B797" i="1"/>
  <c r="A797" i="1" s="1"/>
  <c r="H796" i="1"/>
  <c r="E796" i="1"/>
  <c r="D796" i="1"/>
  <c r="F796" i="1" s="1"/>
  <c r="B796" i="1"/>
  <c r="A796" i="1" s="1"/>
  <c r="H795" i="1"/>
  <c r="F795" i="1"/>
  <c r="E795" i="1"/>
  <c r="D795" i="1"/>
  <c r="B795" i="1"/>
  <c r="A795" i="1"/>
  <c r="H794" i="1"/>
  <c r="F794" i="1"/>
  <c r="E794" i="1"/>
  <c r="D794" i="1"/>
  <c r="B794" i="1"/>
  <c r="A794" i="1" s="1"/>
  <c r="H793" i="1"/>
  <c r="F793" i="1"/>
  <c r="E793" i="1"/>
  <c r="D793" i="1"/>
  <c r="B793" i="1"/>
  <c r="A793" i="1" s="1"/>
  <c r="H792" i="1"/>
  <c r="E792" i="1"/>
  <c r="D792" i="1"/>
  <c r="F792" i="1" s="1"/>
  <c r="B792" i="1"/>
  <c r="A792" i="1" s="1"/>
  <c r="H791" i="1"/>
  <c r="F791" i="1"/>
  <c r="E791" i="1"/>
  <c r="D791" i="1"/>
  <c r="B791" i="1"/>
  <c r="A791" i="1"/>
  <c r="H790" i="1"/>
  <c r="F790" i="1"/>
  <c r="E790" i="1"/>
  <c r="D790" i="1"/>
  <c r="B790" i="1"/>
  <c r="A790" i="1" s="1"/>
  <c r="H789" i="1"/>
  <c r="F789" i="1"/>
  <c r="E789" i="1"/>
  <c r="D789" i="1"/>
  <c r="B789" i="1"/>
  <c r="A789" i="1" s="1"/>
  <c r="H788" i="1"/>
  <c r="E788" i="1"/>
  <c r="D788" i="1"/>
  <c r="F788" i="1" s="1"/>
  <c r="B788" i="1"/>
  <c r="A788" i="1" s="1"/>
  <c r="H787" i="1"/>
  <c r="F787" i="1"/>
  <c r="E787" i="1"/>
  <c r="D787" i="1"/>
  <c r="B787" i="1"/>
  <c r="A787" i="1"/>
  <c r="H786" i="1"/>
  <c r="F786" i="1"/>
  <c r="E786" i="1"/>
  <c r="D786" i="1"/>
  <c r="B786" i="1"/>
  <c r="A786" i="1" s="1"/>
  <c r="H785" i="1"/>
  <c r="F785" i="1"/>
  <c r="E785" i="1"/>
  <c r="D785" i="1"/>
  <c r="B785" i="1"/>
  <c r="A785" i="1" s="1"/>
  <c r="H784" i="1"/>
  <c r="E784" i="1"/>
  <c r="D784" i="1"/>
  <c r="F784" i="1" s="1"/>
  <c r="B784" i="1"/>
  <c r="A784" i="1" s="1"/>
  <c r="H783" i="1"/>
  <c r="F783" i="1"/>
  <c r="E783" i="1"/>
  <c r="D783" i="1"/>
  <c r="B783" i="1"/>
  <c r="A783" i="1"/>
  <c r="H782" i="1"/>
  <c r="F782" i="1"/>
  <c r="E782" i="1"/>
  <c r="D782" i="1"/>
  <c r="B782" i="1"/>
  <c r="A782" i="1" s="1"/>
  <c r="H781" i="1"/>
  <c r="F781" i="1"/>
  <c r="E781" i="1"/>
  <c r="D781" i="1"/>
  <c r="B781" i="1"/>
  <c r="A781" i="1" s="1"/>
  <c r="H780" i="1"/>
  <c r="E780" i="1"/>
  <c r="D780" i="1"/>
  <c r="F780" i="1" s="1"/>
  <c r="B780" i="1"/>
  <c r="A780" i="1" s="1"/>
  <c r="H779" i="1"/>
  <c r="F779" i="1"/>
  <c r="E779" i="1"/>
  <c r="D779" i="1"/>
  <c r="B779" i="1"/>
  <c r="A779" i="1"/>
  <c r="H778" i="1"/>
  <c r="F778" i="1"/>
  <c r="E778" i="1"/>
  <c r="D778" i="1"/>
  <c r="B778" i="1"/>
  <c r="A778" i="1" s="1"/>
  <c r="H777" i="1"/>
  <c r="F777" i="1"/>
  <c r="E777" i="1"/>
  <c r="D777" i="1"/>
  <c r="B777" i="1"/>
  <c r="A777" i="1" s="1"/>
  <c r="H776" i="1"/>
  <c r="E776" i="1"/>
  <c r="D776" i="1"/>
  <c r="F776" i="1" s="1"/>
  <c r="B776" i="1"/>
  <c r="A776" i="1" s="1"/>
  <c r="H775" i="1"/>
  <c r="F775" i="1"/>
  <c r="E775" i="1"/>
  <c r="D775" i="1"/>
  <c r="B775" i="1"/>
  <c r="A775" i="1"/>
  <c r="H774" i="1"/>
  <c r="F774" i="1"/>
  <c r="E774" i="1"/>
  <c r="D774" i="1"/>
  <c r="B774" i="1"/>
  <c r="A774" i="1" s="1"/>
  <c r="H773" i="1"/>
  <c r="F773" i="1"/>
  <c r="E773" i="1"/>
  <c r="D773" i="1"/>
  <c r="B773" i="1"/>
  <c r="A773" i="1" s="1"/>
  <c r="H772" i="1"/>
  <c r="E772" i="1"/>
  <c r="D772" i="1"/>
  <c r="F772" i="1" s="1"/>
  <c r="B772" i="1"/>
  <c r="A772" i="1" s="1"/>
  <c r="H771" i="1"/>
  <c r="F771" i="1"/>
  <c r="E771" i="1"/>
  <c r="D771" i="1"/>
  <c r="B771" i="1"/>
  <c r="A771" i="1"/>
  <c r="H770" i="1"/>
  <c r="F770" i="1"/>
  <c r="E770" i="1"/>
  <c r="D770" i="1"/>
  <c r="B770" i="1"/>
  <c r="A770" i="1" s="1"/>
  <c r="H769" i="1"/>
  <c r="F769" i="1"/>
  <c r="E769" i="1"/>
  <c r="D769" i="1"/>
  <c r="B769" i="1"/>
  <c r="A769" i="1" s="1"/>
  <c r="H768" i="1"/>
  <c r="E768" i="1"/>
  <c r="D768" i="1"/>
  <c r="F768" i="1" s="1"/>
  <c r="B768" i="1"/>
  <c r="A768" i="1" s="1"/>
  <c r="H767" i="1"/>
  <c r="F767" i="1"/>
  <c r="E767" i="1"/>
  <c r="D767" i="1"/>
  <c r="B767" i="1"/>
  <c r="A767" i="1"/>
  <c r="H766" i="1"/>
  <c r="F766" i="1"/>
  <c r="E766" i="1"/>
  <c r="D766" i="1"/>
  <c r="B766" i="1"/>
  <c r="A766" i="1" s="1"/>
  <c r="H765" i="1"/>
  <c r="F765" i="1"/>
  <c r="E765" i="1"/>
  <c r="D765" i="1"/>
  <c r="B765" i="1"/>
  <c r="A765" i="1" s="1"/>
  <c r="H764" i="1"/>
  <c r="E764" i="1"/>
  <c r="D764" i="1"/>
  <c r="F764" i="1" s="1"/>
  <c r="B764" i="1"/>
  <c r="A764" i="1" s="1"/>
  <c r="H763" i="1"/>
  <c r="F763" i="1"/>
  <c r="E763" i="1"/>
  <c r="D763" i="1"/>
  <c r="B763" i="1"/>
  <c r="A763" i="1"/>
  <c r="H762" i="1"/>
  <c r="F762" i="1"/>
  <c r="E762" i="1"/>
  <c r="D762" i="1"/>
  <c r="B762" i="1"/>
  <c r="A762" i="1" s="1"/>
  <c r="H761" i="1"/>
  <c r="F761" i="1"/>
  <c r="E761" i="1"/>
  <c r="D761" i="1"/>
  <c r="B761" i="1"/>
  <c r="A761" i="1" s="1"/>
  <c r="H760" i="1"/>
  <c r="E760" i="1"/>
  <c r="D760" i="1"/>
  <c r="F760" i="1" s="1"/>
  <c r="B760" i="1"/>
  <c r="A760" i="1" s="1"/>
  <c r="H759" i="1"/>
  <c r="F759" i="1"/>
  <c r="E759" i="1"/>
  <c r="D759" i="1"/>
  <c r="B759" i="1"/>
  <c r="A759" i="1"/>
  <c r="H758" i="1"/>
  <c r="F758" i="1"/>
  <c r="E758" i="1"/>
  <c r="D758" i="1"/>
  <c r="B758" i="1"/>
  <c r="A758" i="1" s="1"/>
  <c r="H757" i="1"/>
  <c r="F757" i="1"/>
  <c r="E757" i="1"/>
  <c r="D757" i="1"/>
  <c r="B757" i="1"/>
  <c r="A757" i="1" s="1"/>
  <c r="H756" i="1"/>
  <c r="E756" i="1"/>
  <c r="D756" i="1"/>
  <c r="F756" i="1" s="1"/>
  <c r="B756" i="1"/>
  <c r="A756" i="1" s="1"/>
  <c r="H755" i="1"/>
  <c r="F755" i="1"/>
  <c r="E755" i="1"/>
  <c r="D755" i="1"/>
  <c r="B755" i="1"/>
  <c r="A755" i="1"/>
  <c r="H754" i="1"/>
  <c r="F754" i="1"/>
  <c r="E754" i="1"/>
  <c r="D754" i="1"/>
  <c r="B754" i="1"/>
  <c r="A754" i="1" s="1"/>
  <c r="H753" i="1"/>
  <c r="F753" i="1"/>
  <c r="E753" i="1"/>
  <c r="D753" i="1"/>
  <c r="B753" i="1"/>
  <c r="A753" i="1" s="1"/>
  <c r="H752" i="1"/>
  <c r="E752" i="1"/>
  <c r="D752" i="1"/>
  <c r="F752" i="1" s="1"/>
  <c r="B752" i="1"/>
  <c r="A752" i="1" s="1"/>
  <c r="H751" i="1"/>
  <c r="F751" i="1"/>
  <c r="E751" i="1"/>
  <c r="D751" i="1"/>
  <c r="B751" i="1"/>
  <c r="A751" i="1"/>
  <c r="H750" i="1"/>
  <c r="F750" i="1"/>
  <c r="E750" i="1"/>
  <c r="D750" i="1"/>
  <c r="B750" i="1"/>
  <c r="A750" i="1" s="1"/>
  <c r="H749" i="1"/>
  <c r="F749" i="1"/>
  <c r="E749" i="1"/>
  <c r="D749" i="1"/>
  <c r="B749" i="1"/>
  <c r="A749" i="1" s="1"/>
  <c r="H748" i="1"/>
  <c r="E748" i="1"/>
  <c r="D748" i="1"/>
  <c r="F748" i="1" s="1"/>
  <c r="B748" i="1"/>
  <c r="A748" i="1" s="1"/>
  <c r="H747" i="1"/>
  <c r="F747" i="1"/>
  <c r="E747" i="1"/>
  <c r="D747" i="1"/>
  <c r="B747" i="1"/>
  <c r="A747" i="1"/>
  <c r="H746" i="1"/>
  <c r="F746" i="1"/>
  <c r="E746" i="1"/>
  <c r="D746" i="1"/>
  <c r="B746" i="1"/>
  <c r="A746" i="1" s="1"/>
  <c r="H745" i="1"/>
  <c r="F745" i="1"/>
  <c r="E745" i="1"/>
  <c r="D745" i="1"/>
  <c r="B745" i="1"/>
  <c r="A745" i="1" s="1"/>
  <c r="H744" i="1"/>
  <c r="E744" i="1"/>
  <c r="D744" i="1"/>
  <c r="F744" i="1" s="1"/>
  <c r="B744" i="1"/>
  <c r="A744" i="1" s="1"/>
  <c r="H743" i="1"/>
  <c r="F743" i="1"/>
  <c r="E743" i="1"/>
  <c r="D743" i="1"/>
  <c r="B743" i="1"/>
  <c r="A743" i="1"/>
  <c r="H742" i="1"/>
  <c r="F742" i="1"/>
  <c r="E742" i="1"/>
  <c r="D742" i="1"/>
  <c r="B742" i="1"/>
  <c r="A742" i="1" s="1"/>
  <c r="H741" i="1"/>
  <c r="F741" i="1"/>
  <c r="E741" i="1"/>
  <c r="D741" i="1"/>
  <c r="B741" i="1"/>
  <c r="A741" i="1" s="1"/>
  <c r="H740" i="1"/>
  <c r="E740" i="1"/>
  <c r="D740" i="1"/>
  <c r="F740" i="1" s="1"/>
  <c r="B740" i="1"/>
  <c r="A740" i="1" s="1"/>
  <c r="H739" i="1"/>
  <c r="F739" i="1"/>
  <c r="E739" i="1"/>
  <c r="D739" i="1"/>
  <c r="B739" i="1"/>
  <c r="A739" i="1"/>
  <c r="H738" i="1"/>
  <c r="F738" i="1"/>
  <c r="E738" i="1"/>
  <c r="D738" i="1"/>
  <c r="B738" i="1"/>
  <c r="A738" i="1" s="1"/>
  <c r="H737" i="1"/>
  <c r="E737" i="1"/>
  <c r="D737" i="1"/>
  <c r="F737" i="1" s="1"/>
  <c r="B737" i="1"/>
  <c r="A737" i="1" s="1"/>
  <c r="H736" i="1"/>
  <c r="E736" i="1"/>
  <c r="D736" i="1"/>
  <c r="F736" i="1" s="1"/>
  <c r="B736" i="1"/>
  <c r="A736" i="1"/>
  <c r="H735" i="1"/>
  <c r="F735" i="1"/>
  <c r="E735" i="1"/>
  <c r="D735" i="1"/>
  <c r="B735" i="1"/>
  <c r="A735" i="1"/>
  <c r="H734" i="1"/>
  <c r="F734" i="1"/>
  <c r="E734" i="1"/>
  <c r="D734" i="1"/>
  <c r="B734" i="1"/>
  <c r="A734" i="1" s="1"/>
  <c r="H733" i="1"/>
  <c r="F733" i="1"/>
  <c r="E733" i="1"/>
  <c r="D733" i="1"/>
  <c r="B733" i="1"/>
  <c r="A733" i="1" s="1"/>
  <c r="H732" i="1"/>
  <c r="E732" i="1"/>
  <c r="D732" i="1"/>
  <c r="F732" i="1" s="1"/>
  <c r="B732" i="1"/>
  <c r="A732" i="1" s="1"/>
  <c r="H731" i="1"/>
  <c r="F731" i="1"/>
  <c r="E731" i="1"/>
  <c r="D731" i="1"/>
  <c r="B731" i="1"/>
  <c r="A731" i="1"/>
  <c r="H730" i="1"/>
  <c r="F730" i="1"/>
  <c r="E730" i="1"/>
  <c r="D730" i="1"/>
  <c r="B730" i="1"/>
  <c r="A730" i="1" s="1"/>
  <c r="H729" i="1"/>
  <c r="F729" i="1"/>
  <c r="E729" i="1"/>
  <c r="D729" i="1"/>
  <c r="B729" i="1"/>
  <c r="A729" i="1" s="1"/>
  <c r="H728" i="1"/>
  <c r="E728" i="1"/>
  <c r="D728" i="1"/>
  <c r="F728" i="1" s="1"/>
  <c r="B728" i="1"/>
  <c r="A728" i="1"/>
  <c r="H727" i="1"/>
  <c r="F727" i="1"/>
  <c r="E727" i="1"/>
  <c r="D727" i="1"/>
  <c r="B727" i="1"/>
  <c r="A727" i="1"/>
  <c r="H726" i="1"/>
  <c r="F726" i="1"/>
  <c r="E726" i="1"/>
  <c r="D726" i="1"/>
  <c r="B726" i="1"/>
  <c r="A726" i="1" s="1"/>
  <c r="H725" i="1"/>
  <c r="E725" i="1"/>
  <c r="D725" i="1"/>
  <c r="F725" i="1" s="1"/>
  <c r="B725" i="1"/>
  <c r="A725" i="1" s="1"/>
  <c r="H724" i="1"/>
  <c r="E724" i="1"/>
  <c r="D724" i="1"/>
  <c r="F724" i="1" s="1"/>
  <c r="B724" i="1"/>
  <c r="A724" i="1" s="1"/>
  <c r="H723" i="1"/>
  <c r="F723" i="1"/>
  <c r="E723" i="1"/>
  <c r="D723" i="1"/>
  <c r="B723" i="1"/>
  <c r="A723" i="1"/>
  <c r="H722" i="1"/>
  <c r="F722" i="1"/>
  <c r="E722" i="1"/>
  <c r="D722" i="1"/>
  <c r="B722" i="1"/>
  <c r="A722" i="1" s="1"/>
  <c r="H721" i="1"/>
  <c r="F721" i="1"/>
  <c r="E721" i="1"/>
  <c r="D721" i="1"/>
  <c r="B721" i="1"/>
  <c r="A721" i="1" s="1"/>
  <c r="H720" i="1"/>
  <c r="E720" i="1"/>
  <c r="D720" i="1"/>
  <c r="F720" i="1" s="1"/>
  <c r="B720" i="1"/>
  <c r="A720" i="1"/>
  <c r="H719" i="1"/>
  <c r="F719" i="1"/>
  <c r="E719" i="1"/>
  <c r="D719" i="1"/>
  <c r="B719" i="1"/>
  <c r="A719" i="1"/>
  <c r="H718" i="1"/>
  <c r="F718" i="1"/>
  <c r="E718" i="1"/>
  <c r="D718" i="1"/>
  <c r="B718" i="1"/>
  <c r="A718" i="1" s="1"/>
  <c r="H717" i="1"/>
  <c r="F717" i="1"/>
  <c r="E717" i="1"/>
  <c r="D717" i="1"/>
  <c r="B717" i="1"/>
  <c r="A717" i="1" s="1"/>
  <c r="H716" i="1"/>
  <c r="E716" i="1"/>
  <c r="D716" i="1"/>
  <c r="F716" i="1" s="1"/>
  <c r="B716" i="1"/>
  <c r="A716" i="1"/>
  <c r="H715" i="1"/>
  <c r="F715" i="1"/>
  <c r="E715" i="1"/>
  <c r="D715" i="1"/>
  <c r="B715" i="1"/>
  <c r="A715" i="1"/>
  <c r="H714" i="1"/>
  <c r="F714" i="1"/>
  <c r="E714" i="1"/>
  <c r="D714" i="1"/>
  <c r="B714" i="1"/>
  <c r="A714" i="1" s="1"/>
  <c r="H713" i="1"/>
  <c r="F713" i="1"/>
  <c r="E713" i="1"/>
  <c r="D713" i="1"/>
  <c r="B713" i="1"/>
  <c r="A713" i="1" s="1"/>
  <c r="H712" i="1"/>
  <c r="E712" i="1"/>
  <c r="D712" i="1"/>
  <c r="F712" i="1" s="1"/>
  <c r="B712" i="1"/>
  <c r="A712" i="1"/>
  <c r="H711" i="1"/>
  <c r="F711" i="1"/>
  <c r="E711" i="1"/>
  <c r="D711" i="1"/>
  <c r="B711" i="1"/>
  <c r="A711" i="1"/>
  <c r="H710" i="1"/>
  <c r="F710" i="1"/>
  <c r="E710" i="1"/>
  <c r="D710" i="1"/>
  <c r="B710" i="1"/>
  <c r="A710" i="1" s="1"/>
  <c r="H709" i="1"/>
  <c r="E709" i="1"/>
  <c r="D709" i="1"/>
  <c r="F709" i="1" s="1"/>
  <c r="B709" i="1"/>
  <c r="A709" i="1" s="1"/>
  <c r="H708" i="1"/>
  <c r="E708" i="1"/>
  <c r="D708" i="1"/>
  <c r="F708" i="1" s="1"/>
  <c r="B708" i="1"/>
  <c r="A708" i="1" s="1"/>
  <c r="H707" i="1"/>
  <c r="F707" i="1"/>
  <c r="E707" i="1"/>
  <c r="D707" i="1"/>
  <c r="B707" i="1"/>
  <c r="A707" i="1"/>
  <c r="H706" i="1"/>
  <c r="F706" i="1"/>
  <c r="E706" i="1"/>
  <c r="D706" i="1"/>
  <c r="B706" i="1"/>
  <c r="A706" i="1" s="1"/>
  <c r="H705" i="1"/>
  <c r="E705" i="1"/>
  <c r="D705" i="1"/>
  <c r="F705" i="1" s="1"/>
  <c r="B705" i="1"/>
  <c r="A705" i="1" s="1"/>
  <c r="H704" i="1"/>
  <c r="E704" i="1"/>
  <c r="D704" i="1"/>
  <c r="F704" i="1" s="1"/>
  <c r="B704" i="1"/>
  <c r="A704" i="1"/>
  <c r="H703" i="1"/>
  <c r="F703" i="1"/>
  <c r="E703" i="1"/>
  <c r="D703" i="1"/>
  <c r="B703" i="1"/>
  <c r="A703" i="1"/>
  <c r="H702" i="1"/>
  <c r="F702" i="1"/>
  <c r="E702" i="1"/>
  <c r="D702" i="1"/>
  <c r="B702" i="1"/>
  <c r="A702" i="1" s="1"/>
  <c r="H701" i="1"/>
  <c r="F701" i="1"/>
  <c r="E701" i="1"/>
  <c r="D701" i="1"/>
  <c r="B701" i="1"/>
  <c r="A701" i="1" s="1"/>
  <c r="H700" i="1"/>
  <c r="E700" i="1"/>
  <c r="D700" i="1"/>
  <c r="F700" i="1" s="1"/>
  <c r="B700" i="1"/>
  <c r="A700" i="1" s="1"/>
  <c r="H699" i="1"/>
  <c r="F699" i="1"/>
  <c r="E699" i="1"/>
  <c r="D699" i="1"/>
  <c r="B699" i="1"/>
  <c r="A699" i="1"/>
  <c r="H698" i="1"/>
  <c r="F698" i="1"/>
  <c r="E698" i="1"/>
  <c r="D698" i="1"/>
  <c r="B698" i="1"/>
  <c r="A698" i="1" s="1"/>
  <c r="H697" i="1"/>
  <c r="F697" i="1"/>
  <c r="E697" i="1"/>
  <c r="D697" i="1"/>
  <c r="B697" i="1"/>
  <c r="A697" i="1" s="1"/>
  <c r="H696" i="1"/>
  <c r="E696" i="1"/>
  <c r="D696" i="1"/>
  <c r="F696" i="1" s="1"/>
  <c r="B696" i="1"/>
  <c r="A696" i="1"/>
  <c r="H695" i="1"/>
  <c r="F695" i="1"/>
  <c r="E695" i="1"/>
  <c r="D695" i="1"/>
  <c r="B695" i="1"/>
  <c r="A695" i="1"/>
  <c r="H694" i="1"/>
  <c r="F694" i="1"/>
  <c r="E694" i="1"/>
  <c r="D694" i="1"/>
  <c r="B694" i="1"/>
  <c r="A694" i="1" s="1"/>
  <c r="H693" i="1"/>
  <c r="E693" i="1"/>
  <c r="D693" i="1"/>
  <c r="F693" i="1" s="1"/>
  <c r="B693" i="1"/>
  <c r="A693" i="1" s="1"/>
  <c r="H692" i="1"/>
  <c r="E692" i="1"/>
  <c r="D692" i="1"/>
  <c r="F692" i="1" s="1"/>
  <c r="B692" i="1"/>
  <c r="A692" i="1" s="1"/>
  <c r="H691" i="1"/>
  <c r="F691" i="1"/>
  <c r="E691" i="1"/>
  <c r="D691" i="1"/>
  <c r="B691" i="1"/>
  <c r="A691" i="1"/>
  <c r="H690" i="1"/>
  <c r="F690" i="1"/>
  <c r="E690" i="1"/>
  <c r="D690" i="1"/>
  <c r="B690" i="1"/>
  <c r="A690" i="1" s="1"/>
  <c r="H689" i="1"/>
  <c r="F689" i="1"/>
  <c r="E689" i="1"/>
  <c r="D689" i="1"/>
  <c r="B689" i="1"/>
  <c r="A689" i="1" s="1"/>
  <c r="H688" i="1"/>
  <c r="E688" i="1"/>
  <c r="D688" i="1"/>
  <c r="F688" i="1" s="1"/>
  <c r="B688" i="1"/>
  <c r="A688" i="1"/>
  <c r="H687" i="1"/>
  <c r="F687" i="1"/>
  <c r="E687" i="1"/>
  <c r="D687" i="1"/>
  <c r="B687" i="1"/>
  <c r="A687" i="1"/>
  <c r="H686" i="1"/>
  <c r="F686" i="1"/>
  <c r="E686" i="1"/>
  <c r="D686" i="1"/>
  <c r="B686" i="1"/>
  <c r="A686" i="1" s="1"/>
  <c r="H685" i="1"/>
  <c r="F685" i="1"/>
  <c r="E685" i="1"/>
  <c r="D685" i="1"/>
  <c r="B685" i="1"/>
  <c r="A685" i="1" s="1"/>
  <c r="H684" i="1"/>
  <c r="E684" i="1"/>
  <c r="D684" i="1"/>
  <c r="F684" i="1" s="1"/>
  <c r="B684" i="1"/>
  <c r="A684" i="1"/>
  <c r="H683" i="1"/>
  <c r="F683" i="1"/>
  <c r="E683" i="1"/>
  <c r="D683" i="1"/>
  <c r="B683" i="1"/>
  <c r="A683" i="1"/>
  <c r="H682" i="1"/>
  <c r="F682" i="1"/>
  <c r="E682" i="1"/>
  <c r="D682" i="1"/>
  <c r="B682" i="1"/>
  <c r="A682" i="1" s="1"/>
  <c r="H681" i="1"/>
  <c r="F681" i="1"/>
  <c r="E681" i="1"/>
  <c r="D681" i="1"/>
  <c r="B681" i="1"/>
  <c r="A681" i="1" s="1"/>
  <c r="H680" i="1"/>
  <c r="E680" i="1"/>
  <c r="D680" i="1"/>
  <c r="F680" i="1" s="1"/>
  <c r="B680" i="1"/>
  <c r="A680" i="1"/>
  <c r="H679" i="1"/>
  <c r="F679" i="1"/>
  <c r="E679" i="1"/>
  <c r="D679" i="1"/>
  <c r="B679" i="1"/>
  <c r="A679" i="1"/>
  <c r="H678" i="1"/>
  <c r="F678" i="1"/>
  <c r="E678" i="1"/>
  <c r="D678" i="1"/>
  <c r="B678" i="1"/>
  <c r="A678" i="1" s="1"/>
  <c r="H677" i="1"/>
  <c r="E677" i="1"/>
  <c r="D677" i="1"/>
  <c r="F677" i="1" s="1"/>
  <c r="B677" i="1"/>
  <c r="A677" i="1" s="1"/>
  <c r="H676" i="1"/>
  <c r="E676" i="1"/>
  <c r="D676" i="1"/>
  <c r="F676" i="1" s="1"/>
  <c r="B676" i="1"/>
  <c r="A676" i="1" s="1"/>
  <c r="H675" i="1"/>
  <c r="F675" i="1"/>
  <c r="E675" i="1"/>
  <c r="D675" i="1"/>
  <c r="B675" i="1"/>
  <c r="A675" i="1"/>
  <c r="H674" i="1"/>
  <c r="F674" i="1"/>
  <c r="E674" i="1"/>
  <c r="D674" i="1"/>
  <c r="B674" i="1"/>
  <c r="A674" i="1" s="1"/>
  <c r="H673" i="1"/>
  <c r="E673" i="1"/>
  <c r="D673" i="1"/>
  <c r="F673" i="1" s="1"/>
  <c r="B673" i="1"/>
  <c r="A673" i="1" s="1"/>
  <c r="H672" i="1"/>
  <c r="E672" i="1"/>
  <c r="D672" i="1"/>
  <c r="F672" i="1" s="1"/>
  <c r="B672" i="1"/>
  <c r="A672" i="1"/>
  <c r="H671" i="1"/>
  <c r="F671" i="1"/>
  <c r="E671" i="1"/>
  <c r="D671" i="1"/>
  <c r="B671" i="1"/>
  <c r="A671" i="1"/>
  <c r="H670" i="1"/>
  <c r="F670" i="1"/>
  <c r="E670" i="1"/>
  <c r="D670" i="1"/>
  <c r="B670" i="1"/>
  <c r="A670" i="1" s="1"/>
  <c r="H669" i="1"/>
  <c r="F669" i="1"/>
  <c r="E669" i="1"/>
  <c r="D669" i="1"/>
  <c r="B669" i="1"/>
  <c r="A669" i="1" s="1"/>
  <c r="H668" i="1"/>
  <c r="E668" i="1"/>
  <c r="D668" i="1"/>
  <c r="F668" i="1" s="1"/>
  <c r="B668" i="1"/>
  <c r="A668" i="1" s="1"/>
  <c r="H667" i="1"/>
  <c r="E667" i="1"/>
  <c r="D667" i="1"/>
  <c r="F667" i="1" s="1"/>
  <c r="B667" i="1"/>
  <c r="A667" i="1"/>
  <c r="H666" i="1"/>
  <c r="F666" i="1"/>
  <c r="E666" i="1"/>
  <c r="D666" i="1"/>
  <c r="B666" i="1"/>
  <c r="A666" i="1" s="1"/>
  <c r="H665" i="1"/>
  <c r="F665" i="1"/>
  <c r="E665" i="1"/>
  <c r="D665" i="1"/>
  <c r="B665" i="1"/>
  <c r="A665" i="1" s="1"/>
  <c r="H664" i="1"/>
  <c r="E664" i="1"/>
  <c r="D664" i="1"/>
  <c r="F664" i="1" s="1"/>
  <c r="B664" i="1"/>
  <c r="A664" i="1"/>
  <c r="H663" i="1"/>
  <c r="E663" i="1"/>
  <c r="D663" i="1"/>
  <c r="F663" i="1" s="1"/>
  <c r="B663" i="1"/>
  <c r="A663" i="1"/>
  <c r="H662" i="1"/>
  <c r="F662" i="1"/>
  <c r="E662" i="1"/>
  <c r="D662" i="1"/>
  <c r="B662" i="1"/>
  <c r="A662" i="1" s="1"/>
  <c r="H661" i="1"/>
  <c r="F661" i="1"/>
  <c r="E661" i="1"/>
  <c r="D661" i="1"/>
  <c r="B661" i="1"/>
  <c r="A661" i="1" s="1"/>
  <c r="H660" i="1"/>
  <c r="E660" i="1"/>
  <c r="D660" i="1"/>
  <c r="F660" i="1" s="1"/>
  <c r="B660" i="1"/>
  <c r="A660" i="1" s="1"/>
  <c r="H659" i="1"/>
  <c r="E659" i="1"/>
  <c r="D659" i="1"/>
  <c r="F659" i="1" s="1"/>
  <c r="B659" i="1"/>
  <c r="A659" i="1"/>
  <c r="H658" i="1"/>
  <c r="F658" i="1"/>
  <c r="E658" i="1"/>
  <c r="D658" i="1"/>
  <c r="B658" i="1"/>
  <c r="A658" i="1" s="1"/>
  <c r="H657" i="1"/>
  <c r="F657" i="1"/>
  <c r="E657" i="1"/>
  <c r="D657" i="1"/>
  <c r="B657" i="1"/>
  <c r="A657" i="1" s="1"/>
  <c r="H656" i="1"/>
  <c r="E656" i="1"/>
  <c r="D656" i="1"/>
  <c r="F656" i="1" s="1"/>
  <c r="B656" i="1"/>
  <c r="A656" i="1"/>
  <c r="H655" i="1"/>
  <c r="E655" i="1"/>
  <c r="D655" i="1"/>
  <c r="F655" i="1" s="1"/>
  <c r="B655" i="1"/>
  <c r="A655" i="1"/>
  <c r="H654" i="1"/>
  <c r="F654" i="1"/>
  <c r="E654" i="1"/>
  <c r="D654" i="1"/>
  <c r="B654" i="1"/>
  <c r="A654" i="1" s="1"/>
  <c r="H653" i="1"/>
  <c r="F653" i="1"/>
  <c r="E653" i="1"/>
  <c r="D653" i="1"/>
  <c r="B653" i="1"/>
  <c r="A653" i="1" s="1"/>
  <c r="H652" i="1"/>
  <c r="E652" i="1"/>
  <c r="D652" i="1"/>
  <c r="F652" i="1" s="1"/>
  <c r="B652" i="1"/>
  <c r="A652" i="1" s="1"/>
  <c r="H651" i="1"/>
  <c r="E651" i="1"/>
  <c r="D651" i="1"/>
  <c r="F651" i="1" s="1"/>
  <c r="B651" i="1"/>
  <c r="A651" i="1"/>
  <c r="H650" i="1"/>
  <c r="F650" i="1"/>
  <c r="E650" i="1"/>
  <c r="D650" i="1"/>
  <c r="B650" i="1"/>
  <c r="A650" i="1"/>
  <c r="H649" i="1"/>
  <c r="F649" i="1"/>
  <c r="E649" i="1"/>
  <c r="D649" i="1"/>
  <c r="B649" i="1"/>
  <c r="A649" i="1"/>
  <c r="H648" i="1"/>
  <c r="E648" i="1"/>
  <c r="D648" i="1"/>
  <c r="F648" i="1" s="1"/>
  <c r="B648" i="1"/>
  <c r="A648" i="1"/>
  <c r="H647" i="1"/>
  <c r="F647" i="1"/>
  <c r="E647" i="1"/>
  <c r="D647" i="1"/>
  <c r="B647" i="1"/>
  <c r="A647" i="1"/>
  <c r="H646" i="1"/>
  <c r="F646" i="1"/>
  <c r="E646" i="1"/>
  <c r="D646" i="1"/>
  <c r="B646" i="1"/>
  <c r="A646" i="1"/>
  <c r="H645" i="1"/>
  <c r="F645" i="1"/>
  <c r="E645" i="1"/>
  <c r="D645" i="1"/>
  <c r="B645" i="1"/>
  <c r="A645" i="1"/>
  <c r="H644" i="1"/>
  <c r="E644" i="1"/>
  <c r="D644" i="1"/>
  <c r="F644" i="1" s="1"/>
  <c r="B644" i="1"/>
  <c r="A644" i="1"/>
  <c r="H643" i="1"/>
  <c r="F643" i="1"/>
  <c r="E643" i="1"/>
  <c r="D643" i="1"/>
  <c r="B643" i="1"/>
  <c r="A643" i="1"/>
  <c r="H642" i="1"/>
  <c r="F642" i="1"/>
  <c r="E642" i="1"/>
  <c r="D642" i="1"/>
  <c r="B642" i="1"/>
  <c r="A642" i="1"/>
  <c r="H641" i="1"/>
  <c r="F641" i="1"/>
  <c r="E641" i="1"/>
  <c r="D641" i="1"/>
  <c r="B641" i="1"/>
  <c r="A641" i="1"/>
  <c r="H640" i="1"/>
  <c r="E640" i="1"/>
  <c r="D640" i="1"/>
  <c r="F640" i="1" s="1"/>
  <c r="B640" i="1"/>
  <c r="A640" i="1"/>
  <c r="H639" i="1"/>
  <c r="F639" i="1"/>
  <c r="E639" i="1"/>
  <c r="D639" i="1"/>
  <c r="B639" i="1"/>
  <c r="A639" i="1"/>
  <c r="H638" i="1"/>
  <c r="F638" i="1"/>
  <c r="E638" i="1"/>
  <c r="D638" i="1"/>
  <c r="B638" i="1"/>
  <c r="A638" i="1"/>
  <c r="H637" i="1"/>
  <c r="F637" i="1"/>
  <c r="E637" i="1"/>
  <c r="D637" i="1"/>
  <c r="B637" i="1"/>
  <c r="A637" i="1"/>
  <c r="H636" i="1"/>
  <c r="E636" i="1"/>
  <c r="D636" i="1"/>
  <c r="F636" i="1" s="1"/>
  <c r="B636" i="1"/>
  <c r="A636" i="1"/>
  <c r="H635" i="1"/>
  <c r="F635" i="1"/>
  <c r="E635" i="1"/>
  <c r="D635" i="1"/>
  <c r="B635" i="1"/>
  <c r="A635" i="1"/>
  <c r="H634" i="1"/>
  <c r="F634" i="1"/>
  <c r="E634" i="1"/>
  <c r="D634" i="1"/>
  <c r="B634" i="1"/>
  <c r="A634" i="1"/>
  <c r="H633" i="1"/>
  <c r="F633" i="1"/>
  <c r="E633" i="1"/>
  <c r="D633" i="1"/>
  <c r="B633" i="1"/>
  <c r="A633" i="1"/>
  <c r="H632" i="1"/>
  <c r="E632" i="1"/>
  <c r="D632" i="1"/>
  <c r="F632" i="1" s="1"/>
  <c r="B632" i="1"/>
  <c r="A632" i="1"/>
  <c r="H631" i="1"/>
  <c r="F631" i="1"/>
  <c r="E631" i="1"/>
  <c r="D631" i="1"/>
  <c r="B631" i="1"/>
  <c r="A631" i="1"/>
  <c r="H630" i="1"/>
  <c r="F630" i="1"/>
  <c r="E630" i="1"/>
  <c r="D630" i="1"/>
  <c r="B630" i="1"/>
  <c r="A630" i="1"/>
  <c r="H629" i="1"/>
  <c r="F629" i="1"/>
  <c r="E629" i="1"/>
  <c r="D629" i="1"/>
  <c r="B629" i="1"/>
  <c r="A629" i="1"/>
  <c r="H628" i="1"/>
  <c r="E628" i="1"/>
  <c r="D628" i="1"/>
  <c r="F628" i="1" s="1"/>
  <c r="B628" i="1"/>
  <c r="A628" i="1"/>
  <c r="H627" i="1"/>
  <c r="G627" i="1"/>
  <c r="E627" i="1"/>
  <c r="B627" i="1"/>
  <c r="H626" i="1"/>
  <c r="G626" i="1"/>
  <c r="E626" i="1"/>
  <c r="B626" i="1"/>
  <c r="D626" i="1" s="1"/>
  <c r="F626" i="1" s="1"/>
  <c r="A626" i="1"/>
  <c r="H625" i="1"/>
  <c r="G625" i="1"/>
  <c r="E625" i="1"/>
  <c r="B625" i="1"/>
  <c r="D625" i="1" s="1"/>
  <c r="F625" i="1" s="1"/>
  <c r="A625" i="1"/>
  <c r="H624" i="1"/>
  <c r="G624" i="1"/>
  <c r="F624" i="1"/>
  <c r="E624" i="1"/>
  <c r="D624" i="1"/>
  <c r="B624" i="1"/>
  <c r="A624" i="1"/>
  <c r="H623" i="1"/>
  <c r="G623" i="1"/>
  <c r="E623" i="1"/>
  <c r="B623" i="1"/>
  <c r="D623" i="1" s="1"/>
  <c r="F623" i="1" s="1"/>
  <c r="H622" i="1"/>
  <c r="G622" i="1"/>
  <c r="F622" i="1"/>
  <c r="E622" i="1"/>
  <c r="D622" i="1"/>
  <c r="B622" i="1"/>
  <c r="A622" i="1"/>
  <c r="H621" i="1"/>
  <c r="G621" i="1"/>
  <c r="E621" i="1"/>
  <c r="B621" i="1"/>
  <c r="A621" i="1" s="1"/>
  <c r="H620" i="1"/>
  <c r="G620" i="1"/>
  <c r="E620" i="1"/>
  <c r="D620" i="1"/>
  <c r="F620" i="1" s="1"/>
  <c r="B620" i="1"/>
  <c r="A620" i="1"/>
  <c r="H619" i="1"/>
  <c r="G619" i="1"/>
  <c r="E619" i="1"/>
  <c r="B619" i="1"/>
  <c r="H618" i="1"/>
  <c r="G618" i="1"/>
  <c r="E618" i="1"/>
  <c r="B618" i="1"/>
  <c r="D618" i="1" s="1"/>
  <c r="F618" i="1" s="1"/>
  <c r="A618" i="1"/>
  <c r="H617" i="1"/>
  <c r="G617" i="1"/>
  <c r="E617" i="1"/>
  <c r="B617" i="1"/>
  <c r="D617" i="1" s="1"/>
  <c r="F617" i="1" s="1"/>
  <c r="A617" i="1"/>
  <c r="H616" i="1"/>
  <c r="G616" i="1"/>
  <c r="F616" i="1"/>
  <c r="E616" i="1"/>
  <c r="D616" i="1"/>
  <c r="B616" i="1"/>
  <c r="A616" i="1"/>
  <c r="H615" i="1"/>
  <c r="G615" i="1"/>
  <c r="E615" i="1"/>
  <c r="B615" i="1"/>
  <c r="D615" i="1" s="1"/>
  <c r="F615" i="1" s="1"/>
  <c r="H614" i="1"/>
  <c r="G614" i="1"/>
  <c r="F614" i="1"/>
  <c r="E614" i="1"/>
  <c r="D614" i="1"/>
  <c r="B614" i="1"/>
  <c r="A614" i="1"/>
  <c r="H613" i="1"/>
  <c r="G613" i="1"/>
  <c r="E613" i="1"/>
  <c r="B613" i="1"/>
  <c r="A613" i="1" s="1"/>
  <c r="H612" i="1"/>
  <c r="G612" i="1"/>
  <c r="E612" i="1"/>
  <c r="D612" i="1"/>
  <c r="F612" i="1" s="1"/>
  <c r="B612" i="1"/>
  <c r="A612" i="1"/>
  <c r="H611" i="1"/>
  <c r="G611" i="1"/>
  <c r="E611" i="1"/>
  <c r="B611" i="1"/>
  <c r="H610" i="1"/>
  <c r="G610" i="1"/>
  <c r="E610" i="1"/>
  <c r="B610" i="1"/>
  <c r="D610" i="1" s="1"/>
  <c r="F610" i="1" s="1"/>
  <c r="A610" i="1"/>
  <c r="H609" i="1"/>
  <c r="G609" i="1"/>
  <c r="E609" i="1"/>
  <c r="B609" i="1"/>
  <c r="D609" i="1" s="1"/>
  <c r="F609" i="1" s="1"/>
  <c r="A609" i="1"/>
  <c r="H608" i="1"/>
  <c r="G608" i="1"/>
  <c r="F608" i="1"/>
  <c r="E608" i="1"/>
  <c r="D608" i="1"/>
  <c r="B608" i="1"/>
  <c r="A608" i="1"/>
  <c r="H607" i="1"/>
  <c r="G607" i="1"/>
  <c r="E607" i="1"/>
  <c r="B607" i="1"/>
  <c r="D607" i="1" s="1"/>
  <c r="F607" i="1" s="1"/>
  <c r="H606" i="1"/>
  <c r="G606" i="1"/>
  <c r="F606" i="1"/>
  <c r="E606" i="1"/>
  <c r="D606" i="1"/>
  <c r="B606" i="1"/>
  <c r="A606" i="1"/>
  <c r="H605" i="1"/>
  <c r="G605" i="1"/>
  <c r="E605" i="1"/>
  <c r="B605" i="1"/>
  <c r="A605" i="1" s="1"/>
  <c r="H604" i="1"/>
  <c r="G604" i="1"/>
  <c r="E604" i="1"/>
  <c r="D604" i="1"/>
  <c r="F604" i="1" s="1"/>
  <c r="B604" i="1"/>
  <c r="A604" i="1"/>
  <c r="H603" i="1"/>
  <c r="G603" i="1"/>
  <c r="E603" i="1"/>
  <c r="B603" i="1"/>
  <c r="H602" i="1"/>
  <c r="G602" i="1"/>
  <c r="E602" i="1"/>
  <c r="B602" i="1"/>
  <c r="D602" i="1" s="1"/>
  <c r="F602" i="1" s="1"/>
  <c r="A602" i="1"/>
  <c r="H601" i="1"/>
  <c r="G601" i="1"/>
  <c r="E601" i="1"/>
  <c r="B601" i="1"/>
  <c r="D601" i="1" s="1"/>
  <c r="F601" i="1" s="1"/>
  <c r="A601" i="1"/>
  <c r="H600" i="1"/>
  <c r="G600" i="1"/>
  <c r="F600" i="1"/>
  <c r="E600" i="1"/>
  <c r="D600" i="1"/>
  <c r="B600" i="1"/>
  <c r="A600" i="1"/>
  <c r="H599" i="1"/>
  <c r="G599" i="1"/>
  <c r="E599" i="1"/>
  <c r="B599" i="1"/>
  <c r="D599" i="1" s="1"/>
  <c r="F599" i="1" s="1"/>
  <c r="H598" i="1"/>
  <c r="G598" i="1"/>
  <c r="F598" i="1"/>
  <c r="E598" i="1"/>
  <c r="D598" i="1"/>
  <c r="B598" i="1"/>
  <c r="A598" i="1"/>
  <c r="H597" i="1"/>
  <c r="G597" i="1"/>
  <c r="E597" i="1"/>
  <c r="B597" i="1"/>
  <c r="A597" i="1" s="1"/>
  <c r="H596" i="1"/>
  <c r="G596" i="1"/>
  <c r="E596" i="1"/>
  <c r="D596" i="1"/>
  <c r="F596" i="1" s="1"/>
  <c r="B596" i="1"/>
  <c r="A596" i="1"/>
  <c r="H595" i="1"/>
  <c r="G595" i="1"/>
  <c r="E595" i="1"/>
  <c r="B595" i="1"/>
  <c r="H594" i="1"/>
  <c r="G594" i="1"/>
  <c r="E594" i="1"/>
  <c r="B594" i="1"/>
  <c r="D594" i="1" s="1"/>
  <c r="F594" i="1" s="1"/>
  <c r="A594" i="1"/>
  <c r="H593" i="1"/>
  <c r="G593" i="1"/>
  <c r="E593" i="1"/>
  <c r="B593" i="1"/>
  <c r="D593" i="1" s="1"/>
  <c r="F593" i="1" s="1"/>
  <c r="A593" i="1"/>
  <c r="H592" i="1"/>
  <c r="G592" i="1"/>
  <c r="F592" i="1"/>
  <c r="E592" i="1"/>
  <c r="D592" i="1"/>
  <c r="B592" i="1"/>
  <c r="A592" i="1"/>
  <c r="H591" i="1"/>
  <c r="G591" i="1"/>
  <c r="E591" i="1"/>
  <c r="B591" i="1"/>
  <c r="D591" i="1" s="1"/>
  <c r="F591" i="1" s="1"/>
  <c r="H590" i="1"/>
  <c r="G590" i="1"/>
  <c r="F590" i="1"/>
  <c r="E590" i="1"/>
  <c r="D590" i="1"/>
  <c r="B590" i="1"/>
  <c r="A590" i="1"/>
  <c r="H589" i="1"/>
  <c r="G589" i="1"/>
  <c r="E589" i="1"/>
  <c r="B589" i="1"/>
  <c r="A589" i="1" s="1"/>
  <c r="H588" i="1"/>
  <c r="G588" i="1"/>
  <c r="E588" i="1"/>
  <c r="D588" i="1"/>
  <c r="F588" i="1" s="1"/>
  <c r="B588" i="1"/>
  <c r="A588" i="1"/>
  <c r="H587" i="1"/>
  <c r="G587" i="1"/>
  <c r="E587" i="1"/>
  <c r="B587" i="1"/>
  <c r="H586" i="1"/>
  <c r="G586" i="1"/>
  <c r="E586" i="1"/>
  <c r="B586" i="1"/>
  <c r="D586" i="1" s="1"/>
  <c r="F586" i="1" s="1"/>
  <c r="A586" i="1"/>
  <c r="H585" i="1"/>
  <c r="G585" i="1"/>
  <c r="E585" i="1"/>
  <c r="B585" i="1"/>
  <c r="D585" i="1" s="1"/>
  <c r="F585" i="1" s="1"/>
  <c r="A585" i="1"/>
  <c r="H584" i="1"/>
  <c r="G584" i="1"/>
  <c r="F584" i="1"/>
  <c r="E584" i="1"/>
  <c r="D584" i="1"/>
  <c r="B584" i="1"/>
  <c r="A584" i="1"/>
  <c r="H583" i="1"/>
  <c r="G583" i="1"/>
  <c r="E583" i="1"/>
  <c r="B583" i="1"/>
  <c r="D583" i="1" s="1"/>
  <c r="F583" i="1" s="1"/>
  <c r="H582" i="1"/>
  <c r="G582" i="1"/>
  <c r="F582" i="1"/>
  <c r="E582" i="1"/>
  <c r="D582" i="1"/>
  <c r="B582" i="1"/>
  <c r="A582" i="1"/>
  <c r="H581" i="1"/>
  <c r="G581" i="1"/>
  <c r="E581" i="1"/>
  <c r="B581" i="1"/>
  <c r="A581" i="1" s="1"/>
  <c r="H580" i="1"/>
  <c r="G580" i="1"/>
  <c r="E580" i="1"/>
  <c r="D580" i="1"/>
  <c r="F580" i="1" s="1"/>
  <c r="B580" i="1"/>
  <c r="A580" i="1"/>
  <c r="H579" i="1"/>
  <c r="G579" i="1"/>
  <c r="E579" i="1"/>
  <c r="B579" i="1"/>
  <c r="H578" i="1"/>
  <c r="G578" i="1"/>
  <c r="E578" i="1"/>
  <c r="B578" i="1"/>
  <c r="D578" i="1" s="1"/>
  <c r="F578" i="1" s="1"/>
  <c r="A578" i="1"/>
  <c r="H577" i="1"/>
  <c r="G577" i="1"/>
  <c r="E577" i="1"/>
  <c r="B577" i="1"/>
  <c r="D577" i="1" s="1"/>
  <c r="F577" i="1" s="1"/>
  <c r="A577" i="1"/>
  <c r="H576" i="1"/>
  <c r="G576" i="1"/>
  <c r="F576" i="1"/>
  <c r="E576" i="1"/>
  <c r="D576" i="1"/>
  <c r="B576" i="1"/>
  <c r="A576" i="1"/>
  <c r="H575" i="1"/>
  <c r="G575" i="1"/>
  <c r="E575" i="1"/>
  <c r="B575" i="1"/>
  <c r="D575" i="1" s="1"/>
  <c r="F575" i="1" s="1"/>
  <c r="H574" i="1"/>
  <c r="G574" i="1"/>
  <c r="F574" i="1"/>
  <c r="E574" i="1"/>
  <c r="D574" i="1"/>
  <c r="B574" i="1"/>
  <c r="A574" i="1"/>
  <c r="H573" i="1"/>
  <c r="G573" i="1"/>
  <c r="E573" i="1"/>
  <c r="B573" i="1"/>
  <c r="A573" i="1" s="1"/>
  <c r="H572" i="1"/>
  <c r="G572" i="1"/>
  <c r="E572" i="1"/>
  <c r="D572" i="1"/>
  <c r="F572" i="1" s="1"/>
  <c r="B572" i="1"/>
  <c r="A572" i="1"/>
  <c r="H571" i="1"/>
  <c r="G571" i="1"/>
  <c r="E571" i="1"/>
  <c r="B571" i="1"/>
  <c r="H570" i="1"/>
  <c r="G570" i="1"/>
  <c r="E570" i="1"/>
  <c r="B570" i="1"/>
  <c r="D570" i="1" s="1"/>
  <c r="F570" i="1" s="1"/>
  <c r="A570" i="1"/>
  <c r="H569" i="1"/>
  <c r="G569" i="1"/>
  <c r="E569" i="1"/>
  <c r="B569" i="1"/>
  <c r="D569" i="1" s="1"/>
  <c r="F569" i="1" s="1"/>
  <c r="A569" i="1"/>
  <c r="H568" i="1"/>
  <c r="G568" i="1"/>
  <c r="F568" i="1"/>
  <c r="E568" i="1"/>
  <c r="D568" i="1"/>
  <c r="B568" i="1"/>
  <c r="A568" i="1"/>
  <c r="H567" i="1"/>
  <c r="G567" i="1"/>
  <c r="E567" i="1"/>
  <c r="B567" i="1"/>
  <c r="D567" i="1" s="1"/>
  <c r="F567" i="1" s="1"/>
  <c r="H566" i="1"/>
  <c r="G566" i="1"/>
  <c r="F566" i="1"/>
  <c r="E566" i="1"/>
  <c r="D566" i="1"/>
  <c r="B566" i="1"/>
  <c r="A566" i="1"/>
  <c r="H565" i="1"/>
  <c r="G565" i="1"/>
  <c r="E565" i="1"/>
  <c r="B565" i="1"/>
  <c r="A565" i="1" s="1"/>
  <c r="H564" i="1"/>
  <c r="G564" i="1"/>
  <c r="E564" i="1"/>
  <c r="D564" i="1"/>
  <c r="F564" i="1" s="1"/>
  <c r="B564" i="1"/>
  <c r="A564" i="1"/>
  <c r="H563" i="1"/>
  <c r="G563" i="1"/>
  <c r="E563" i="1"/>
  <c r="B563" i="1"/>
  <c r="H562" i="1"/>
  <c r="G562" i="1"/>
  <c r="E562" i="1"/>
  <c r="B562" i="1"/>
  <c r="D562" i="1" s="1"/>
  <c r="F562" i="1" s="1"/>
  <c r="A562" i="1"/>
  <c r="H561" i="1"/>
  <c r="G561" i="1"/>
  <c r="E561" i="1"/>
  <c r="B561" i="1"/>
  <c r="D561" i="1" s="1"/>
  <c r="F561" i="1" s="1"/>
  <c r="A561" i="1"/>
  <c r="H560" i="1"/>
  <c r="G560" i="1"/>
  <c r="F560" i="1"/>
  <c r="E560" i="1"/>
  <c r="D560" i="1"/>
  <c r="B560" i="1"/>
  <c r="A560" i="1"/>
  <c r="H559" i="1"/>
  <c r="G559" i="1"/>
  <c r="E559" i="1"/>
  <c r="B559" i="1"/>
  <c r="D559" i="1" s="1"/>
  <c r="F559" i="1" s="1"/>
  <c r="H558" i="1"/>
  <c r="G558" i="1"/>
  <c r="F558" i="1"/>
  <c r="E558" i="1"/>
  <c r="D558" i="1"/>
  <c r="B558" i="1"/>
  <c r="A558" i="1"/>
  <c r="H557" i="1"/>
  <c r="G557" i="1"/>
  <c r="E557" i="1"/>
  <c r="B557" i="1"/>
  <c r="A557" i="1" s="1"/>
  <c r="H556" i="1"/>
  <c r="G556" i="1"/>
  <c r="E556" i="1"/>
  <c r="D556" i="1"/>
  <c r="F556" i="1" s="1"/>
  <c r="B556" i="1"/>
  <c r="A556" i="1"/>
  <c r="H555" i="1"/>
  <c r="G555" i="1"/>
  <c r="E555" i="1"/>
  <c r="B555" i="1"/>
  <c r="H554" i="1"/>
  <c r="G554" i="1"/>
  <c r="E554" i="1"/>
  <c r="B554" i="1"/>
  <c r="D554" i="1" s="1"/>
  <c r="F554" i="1" s="1"/>
  <c r="A554" i="1"/>
  <c r="H553" i="1"/>
  <c r="G553" i="1"/>
  <c r="E553" i="1"/>
  <c r="B553" i="1"/>
  <c r="D553" i="1" s="1"/>
  <c r="F553" i="1" s="1"/>
  <c r="A553" i="1"/>
  <c r="H552" i="1"/>
  <c r="G552" i="1"/>
  <c r="F552" i="1"/>
  <c r="E552" i="1"/>
  <c r="D552" i="1"/>
  <c r="B552" i="1"/>
  <c r="A552" i="1"/>
  <c r="H551" i="1"/>
  <c r="G551" i="1"/>
  <c r="E551" i="1"/>
  <c r="B551" i="1"/>
  <c r="D551" i="1" s="1"/>
  <c r="F551" i="1" s="1"/>
  <c r="H550" i="1"/>
  <c r="G550" i="1"/>
  <c r="F550" i="1"/>
  <c r="E550" i="1"/>
  <c r="D550" i="1"/>
  <c r="B550" i="1"/>
  <c r="A550" i="1"/>
  <c r="H549" i="1"/>
  <c r="G549" i="1"/>
  <c r="E549" i="1"/>
  <c r="B549" i="1"/>
  <c r="A549" i="1" s="1"/>
  <c r="H548" i="1"/>
  <c r="G548" i="1"/>
  <c r="E548" i="1"/>
  <c r="D548" i="1"/>
  <c r="F548" i="1" s="1"/>
  <c r="B548" i="1"/>
  <c r="A548" i="1"/>
  <c r="H547" i="1"/>
  <c r="G547" i="1"/>
  <c r="E547" i="1"/>
  <c r="B547" i="1"/>
  <c r="H546" i="1"/>
  <c r="G546" i="1"/>
  <c r="E546" i="1"/>
  <c r="B546" i="1"/>
  <c r="D546" i="1" s="1"/>
  <c r="F546" i="1" s="1"/>
  <c r="A546" i="1"/>
  <c r="H545" i="1"/>
  <c r="G545" i="1"/>
  <c r="E545" i="1"/>
  <c r="B545" i="1"/>
  <c r="D545" i="1" s="1"/>
  <c r="F545" i="1" s="1"/>
  <c r="A545" i="1"/>
  <c r="H544" i="1"/>
  <c r="G544" i="1"/>
  <c r="F544" i="1"/>
  <c r="E544" i="1"/>
  <c r="D544" i="1"/>
  <c r="B544" i="1"/>
  <c r="A544" i="1"/>
  <c r="H543" i="1"/>
  <c r="G543" i="1"/>
  <c r="E543" i="1"/>
  <c r="B543" i="1"/>
  <c r="D543" i="1" s="1"/>
  <c r="F543" i="1" s="1"/>
  <c r="H542" i="1"/>
  <c r="G542" i="1"/>
  <c r="F542" i="1"/>
  <c r="E542" i="1"/>
  <c r="D542" i="1"/>
  <c r="B542" i="1"/>
  <c r="A542" i="1"/>
  <c r="H541" i="1"/>
  <c r="G541" i="1"/>
  <c r="E541" i="1"/>
  <c r="B541" i="1"/>
  <c r="A541" i="1" s="1"/>
  <c r="H540" i="1"/>
  <c r="G540" i="1"/>
  <c r="E540" i="1"/>
  <c r="D540" i="1"/>
  <c r="F540" i="1" s="1"/>
  <c r="B540" i="1"/>
  <c r="A540" i="1"/>
  <c r="H539" i="1"/>
  <c r="G539" i="1"/>
  <c r="E539" i="1"/>
  <c r="B539" i="1"/>
  <c r="H538" i="1"/>
  <c r="G538" i="1"/>
  <c r="E538" i="1"/>
  <c r="B538" i="1"/>
  <c r="D538" i="1" s="1"/>
  <c r="F538" i="1" s="1"/>
  <c r="A538" i="1"/>
  <c r="H537" i="1"/>
  <c r="G537" i="1"/>
  <c r="E537" i="1"/>
  <c r="B537" i="1"/>
  <c r="D537" i="1" s="1"/>
  <c r="F537" i="1" s="1"/>
  <c r="A537" i="1"/>
  <c r="H536" i="1"/>
  <c r="G536" i="1"/>
  <c r="F536" i="1"/>
  <c r="E536" i="1"/>
  <c r="D536" i="1"/>
  <c r="B536" i="1"/>
  <c r="A536" i="1"/>
  <c r="H535" i="1"/>
  <c r="G535" i="1"/>
  <c r="E535" i="1"/>
  <c r="B535" i="1"/>
  <c r="D535" i="1" s="1"/>
  <c r="F535" i="1" s="1"/>
  <c r="H534" i="1"/>
  <c r="G534" i="1"/>
  <c r="F534" i="1"/>
  <c r="E534" i="1"/>
  <c r="D534" i="1"/>
  <c r="B534" i="1"/>
  <c r="A534" i="1"/>
  <c r="H533" i="1"/>
  <c r="G533" i="1"/>
  <c r="E533" i="1"/>
  <c r="B533" i="1"/>
  <c r="A533" i="1" s="1"/>
  <c r="H532" i="1"/>
  <c r="G532" i="1"/>
  <c r="E532" i="1"/>
  <c r="D532" i="1"/>
  <c r="F532" i="1" s="1"/>
  <c r="B532" i="1"/>
  <c r="A532" i="1"/>
  <c r="H531" i="1"/>
  <c r="G531" i="1"/>
  <c r="E531" i="1"/>
  <c r="B531" i="1"/>
  <c r="H530" i="1"/>
  <c r="G530" i="1"/>
  <c r="E530" i="1"/>
  <c r="B530" i="1"/>
  <c r="D530" i="1" s="1"/>
  <c r="F530" i="1" s="1"/>
  <c r="A530" i="1"/>
  <c r="H529" i="1"/>
  <c r="G529" i="1"/>
  <c r="E529" i="1"/>
  <c r="B529" i="1"/>
  <c r="D529" i="1" s="1"/>
  <c r="F529" i="1" s="1"/>
  <c r="A529" i="1"/>
  <c r="H528" i="1"/>
  <c r="G528" i="1"/>
  <c r="F528" i="1"/>
  <c r="E528" i="1"/>
  <c r="D528" i="1"/>
  <c r="B528" i="1"/>
  <c r="A528" i="1"/>
  <c r="H527" i="1"/>
  <c r="G527" i="1"/>
  <c r="E527" i="1"/>
  <c r="B527" i="1"/>
  <c r="D527" i="1" s="1"/>
  <c r="F527" i="1" s="1"/>
  <c r="H526" i="1"/>
  <c r="G526" i="1"/>
  <c r="F526" i="1"/>
  <c r="E526" i="1"/>
  <c r="D526" i="1"/>
  <c r="B526" i="1"/>
  <c r="A526" i="1"/>
  <c r="H525" i="1"/>
  <c r="G525" i="1"/>
  <c r="E525" i="1"/>
  <c r="B525" i="1"/>
  <c r="A525" i="1" s="1"/>
  <c r="H524" i="1"/>
  <c r="G524" i="1"/>
  <c r="E524" i="1"/>
  <c r="D524" i="1"/>
  <c r="F524" i="1" s="1"/>
  <c r="B524" i="1"/>
  <c r="A524" i="1"/>
  <c r="H523" i="1"/>
  <c r="G523" i="1"/>
  <c r="E523" i="1"/>
  <c r="B523" i="1"/>
  <c r="H522" i="1"/>
  <c r="G522" i="1"/>
  <c r="E522" i="1"/>
  <c r="B522" i="1"/>
  <c r="D522" i="1" s="1"/>
  <c r="F522" i="1" s="1"/>
  <c r="A522" i="1"/>
  <c r="H521" i="1"/>
  <c r="G521" i="1"/>
  <c r="E521" i="1"/>
  <c r="B521" i="1"/>
  <c r="D521" i="1" s="1"/>
  <c r="F521" i="1" s="1"/>
  <c r="A521" i="1"/>
  <c r="H520" i="1"/>
  <c r="G520" i="1"/>
  <c r="F520" i="1"/>
  <c r="E520" i="1"/>
  <c r="D520" i="1"/>
  <c r="B520" i="1"/>
  <c r="A520" i="1"/>
  <c r="H519" i="1"/>
  <c r="G519" i="1"/>
  <c r="E519" i="1"/>
  <c r="B519" i="1"/>
  <c r="D519" i="1" s="1"/>
  <c r="F519" i="1" s="1"/>
  <c r="H518" i="1"/>
  <c r="G518" i="1"/>
  <c r="F518" i="1"/>
  <c r="E518" i="1"/>
  <c r="D518" i="1"/>
  <c r="B518" i="1"/>
  <c r="A518" i="1"/>
  <c r="H517" i="1"/>
  <c r="G517" i="1"/>
  <c r="E517" i="1"/>
  <c r="B517" i="1"/>
  <c r="A517" i="1" s="1"/>
  <c r="H516" i="1"/>
  <c r="G516" i="1"/>
  <c r="E516" i="1"/>
  <c r="D516" i="1"/>
  <c r="F516" i="1" s="1"/>
  <c r="B516" i="1"/>
  <c r="A516" i="1"/>
  <c r="H515" i="1"/>
  <c r="G515" i="1"/>
  <c r="E515" i="1"/>
  <c r="B515" i="1"/>
  <c r="H514" i="1"/>
  <c r="G514" i="1"/>
  <c r="E514" i="1"/>
  <c r="B514" i="1"/>
  <c r="D514" i="1" s="1"/>
  <c r="F514" i="1" s="1"/>
  <c r="A514" i="1"/>
  <c r="H513" i="1"/>
  <c r="G513" i="1"/>
  <c r="E513" i="1"/>
  <c r="B513" i="1"/>
  <c r="D513" i="1" s="1"/>
  <c r="F513" i="1" s="1"/>
  <c r="A513" i="1"/>
  <c r="H512" i="1"/>
  <c r="G512" i="1"/>
  <c r="F512" i="1"/>
  <c r="E512" i="1"/>
  <c r="D512" i="1"/>
  <c r="B512" i="1"/>
  <c r="A512" i="1"/>
  <c r="H511" i="1"/>
  <c r="G511" i="1"/>
  <c r="E511" i="1"/>
  <c r="B511" i="1"/>
  <c r="D511" i="1" s="1"/>
  <c r="F511" i="1" s="1"/>
  <c r="H510" i="1"/>
  <c r="G510" i="1"/>
  <c r="F510" i="1"/>
  <c r="E510" i="1"/>
  <c r="D510" i="1"/>
  <c r="B510" i="1"/>
  <c r="A510" i="1"/>
  <c r="H509" i="1"/>
  <c r="G509" i="1"/>
  <c r="E509" i="1"/>
  <c r="B509" i="1"/>
  <c r="A509" i="1" s="1"/>
  <c r="H508" i="1"/>
  <c r="G508" i="1"/>
  <c r="E508" i="1"/>
  <c r="D508" i="1"/>
  <c r="F508" i="1" s="1"/>
  <c r="B508" i="1"/>
  <c r="A508" i="1"/>
  <c r="H507" i="1"/>
  <c r="G507" i="1"/>
  <c r="E507" i="1"/>
  <c r="B507" i="1"/>
  <c r="H506" i="1"/>
  <c r="G506" i="1"/>
  <c r="E506" i="1"/>
  <c r="B506" i="1"/>
  <c r="D506" i="1" s="1"/>
  <c r="F506" i="1" s="1"/>
  <c r="A506" i="1"/>
  <c r="H505" i="1"/>
  <c r="G505" i="1"/>
  <c r="E505" i="1"/>
  <c r="B505" i="1"/>
  <c r="D505" i="1" s="1"/>
  <c r="F505" i="1" s="1"/>
  <c r="A505" i="1"/>
  <c r="H504" i="1"/>
  <c r="G504" i="1"/>
  <c r="F504" i="1"/>
  <c r="E504" i="1"/>
  <c r="D504" i="1"/>
  <c r="B504" i="1"/>
  <c r="A504" i="1"/>
  <c r="H503" i="1"/>
  <c r="G503" i="1"/>
  <c r="E503" i="1"/>
  <c r="B503" i="1"/>
  <c r="D503" i="1" s="1"/>
  <c r="F503" i="1" s="1"/>
  <c r="H502" i="1"/>
  <c r="G502" i="1"/>
  <c r="F502" i="1"/>
  <c r="E502" i="1"/>
  <c r="D502" i="1"/>
  <c r="B502" i="1"/>
  <c r="A502" i="1"/>
  <c r="H501" i="1"/>
  <c r="G501" i="1"/>
  <c r="E501" i="1"/>
  <c r="B501" i="1"/>
  <c r="A501" i="1" s="1"/>
  <c r="H500" i="1"/>
  <c r="G500" i="1"/>
  <c r="E500" i="1"/>
  <c r="D500" i="1"/>
  <c r="F500" i="1" s="1"/>
  <c r="B500" i="1"/>
  <c r="A500" i="1"/>
  <c r="H499" i="1"/>
  <c r="G499" i="1"/>
  <c r="E499" i="1"/>
  <c r="B499" i="1"/>
  <c r="H498" i="1"/>
  <c r="G498" i="1"/>
  <c r="E498" i="1"/>
  <c r="B498" i="1"/>
  <c r="D498" i="1" s="1"/>
  <c r="F498" i="1" s="1"/>
  <c r="A498" i="1"/>
  <c r="H497" i="1"/>
  <c r="G497" i="1"/>
  <c r="E497" i="1"/>
  <c r="B497" i="1"/>
  <c r="D497" i="1" s="1"/>
  <c r="F497" i="1" s="1"/>
  <c r="A497" i="1"/>
  <c r="H496" i="1"/>
  <c r="G496" i="1"/>
  <c r="F496" i="1"/>
  <c r="E496" i="1"/>
  <c r="D496" i="1"/>
  <c r="B496" i="1"/>
  <c r="A496" i="1"/>
  <c r="H495" i="1"/>
  <c r="G495" i="1"/>
  <c r="E495" i="1"/>
  <c r="B495" i="1"/>
  <c r="D495" i="1" s="1"/>
  <c r="F495" i="1" s="1"/>
  <c r="H494" i="1"/>
  <c r="G494" i="1"/>
  <c r="F494" i="1"/>
  <c r="E494" i="1"/>
  <c r="D494" i="1"/>
  <c r="B494" i="1"/>
  <c r="A494" i="1"/>
  <c r="H493" i="1"/>
  <c r="G493" i="1"/>
  <c r="E493" i="1"/>
  <c r="B493" i="1"/>
  <c r="A493" i="1" s="1"/>
  <c r="H492" i="1"/>
  <c r="G492" i="1"/>
  <c r="E492" i="1"/>
  <c r="D492" i="1"/>
  <c r="F492" i="1" s="1"/>
  <c r="B492" i="1"/>
  <c r="A492" i="1"/>
  <c r="H491" i="1"/>
  <c r="G491" i="1"/>
  <c r="E491" i="1"/>
  <c r="B491" i="1"/>
  <c r="H490" i="1"/>
  <c r="G490" i="1"/>
  <c r="E490" i="1"/>
  <c r="B490" i="1"/>
  <c r="D490" i="1" s="1"/>
  <c r="F490" i="1" s="1"/>
  <c r="A490" i="1"/>
  <c r="H489" i="1"/>
  <c r="G489" i="1"/>
  <c r="E489" i="1"/>
  <c r="B489" i="1"/>
  <c r="D489" i="1" s="1"/>
  <c r="F489" i="1" s="1"/>
  <c r="A489" i="1"/>
  <c r="H488" i="1"/>
  <c r="G488" i="1"/>
  <c r="F488" i="1"/>
  <c r="E488" i="1"/>
  <c r="D488" i="1"/>
  <c r="B488" i="1"/>
  <c r="A488" i="1"/>
  <c r="H487" i="1"/>
  <c r="G487" i="1"/>
  <c r="E487" i="1"/>
  <c r="B487" i="1"/>
  <c r="D487" i="1" s="1"/>
  <c r="F487" i="1" s="1"/>
  <c r="H486" i="1"/>
  <c r="G486" i="1"/>
  <c r="F486" i="1"/>
  <c r="E486" i="1"/>
  <c r="D486" i="1"/>
  <c r="B486" i="1"/>
  <c r="A486" i="1"/>
  <c r="H485" i="1"/>
  <c r="G485" i="1"/>
  <c r="E485" i="1"/>
  <c r="B485" i="1"/>
  <c r="A485" i="1" s="1"/>
  <c r="H484" i="1"/>
  <c r="G484" i="1"/>
  <c r="E484" i="1"/>
  <c r="D484" i="1"/>
  <c r="F484" i="1" s="1"/>
  <c r="B484" i="1"/>
  <c r="A484" i="1"/>
  <c r="H483" i="1"/>
  <c r="G483" i="1"/>
  <c r="E483" i="1"/>
  <c r="B483" i="1"/>
  <c r="H482" i="1"/>
  <c r="G482" i="1"/>
  <c r="E482" i="1"/>
  <c r="B482" i="1"/>
  <c r="D482" i="1" s="1"/>
  <c r="F482" i="1" s="1"/>
  <c r="A482" i="1"/>
  <c r="H481" i="1"/>
  <c r="G481" i="1"/>
  <c r="E481" i="1"/>
  <c r="B481" i="1"/>
  <c r="D481" i="1" s="1"/>
  <c r="F481" i="1" s="1"/>
  <c r="A481" i="1"/>
  <c r="H480" i="1"/>
  <c r="G480" i="1"/>
  <c r="F480" i="1"/>
  <c r="E480" i="1"/>
  <c r="D480" i="1"/>
  <c r="B480" i="1"/>
  <c r="A480" i="1"/>
  <c r="H479" i="1"/>
  <c r="G479" i="1"/>
  <c r="E479" i="1"/>
  <c r="B479" i="1"/>
  <c r="D479" i="1" s="1"/>
  <c r="F479" i="1" s="1"/>
  <c r="H478" i="1"/>
  <c r="G478" i="1"/>
  <c r="F478" i="1"/>
  <c r="E478" i="1"/>
  <c r="D478" i="1"/>
  <c r="B478" i="1"/>
  <c r="A478" i="1"/>
  <c r="H477" i="1"/>
  <c r="G477" i="1"/>
  <c r="E477" i="1"/>
  <c r="B477" i="1"/>
  <c r="A477" i="1" s="1"/>
  <c r="H476" i="1"/>
  <c r="G476" i="1"/>
  <c r="E476" i="1"/>
  <c r="D476" i="1"/>
  <c r="F476" i="1" s="1"/>
  <c r="B476" i="1"/>
  <c r="A476" i="1"/>
  <c r="H475" i="1"/>
  <c r="G475" i="1"/>
  <c r="E475" i="1"/>
  <c r="B475" i="1"/>
  <c r="H474" i="1"/>
  <c r="G474" i="1"/>
  <c r="E474" i="1"/>
  <c r="B474" i="1"/>
  <c r="D474" i="1" s="1"/>
  <c r="F474" i="1" s="1"/>
  <c r="A474" i="1"/>
  <c r="H473" i="1"/>
  <c r="G473" i="1"/>
  <c r="E473" i="1"/>
  <c r="B473" i="1"/>
  <c r="D473" i="1" s="1"/>
  <c r="F473" i="1" s="1"/>
  <c r="A473" i="1"/>
  <c r="H472" i="1"/>
  <c r="G472" i="1"/>
  <c r="F472" i="1"/>
  <c r="E472" i="1"/>
  <c r="D472" i="1"/>
  <c r="B472" i="1"/>
  <c r="A472" i="1"/>
  <c r="H471" i="1"/>
  <c r="G471" i="1"/>
  <c r="E471" i="1"/>
  <c r="B471" i="1"/>
  <c r="D471" i="1" s="1"/>
  <c r="F471" i="1" s="1"/>
  <c r="H470" i="1"/>
  <c r="G470" i="1"/>
  <c r="F470" i="1"/>
  <c r="E470" i="1"/>
  <c r="D470" i="1"/>
  <c r="B470" i="1"/>
  <c r="A470" i="1"/>
  <c r="H469" i="1"/>
  <c r="G469" i="1"/>
  <c r="E469" i="1"/>
  <c r="B469" i="1"/>
  <c r="A469" i="1" s="1"/>
  <c r="H468" i="1"/>
  <c r="G468" i="1"/>
  <c r="E468" i="1"/>
  <c r="D468" i="1"/>
  <c r="F468" i="1" s="1"/>
  <c r="B468" i="1"/>
  <c r="A468" i="1"/>
  <c r="H467" i="1"/>
  <c r="G467" i="1"/>
  <c r="E467" i="1"/>
  <c r="B467" i="1"/>
  <c r="H466" i="1"/>
  <c r="G466" i="1"/>
  <c r="E466" i="1"/>
  <c r="B466" i="1"/>
  <c r="D466" i="1" s="1"/>
  <c r="F466" i="1" s="1"/>
  <c r="A466" i="1"/>
  <c r="H465" i="1"/>
  <c r="G465" i="1"/>
  <c r="E465" i="1"/>
  <c r="B465" i="1"/>
  <c r="D465" i="1" s="1"/>
  <c r="F465" i="1" s="1"/>
  <c r="A465" i="1"/>
  <c r="H464" i="1"/>
  <c r="G464" i="1"/>
  <c r="F464" i="1"/>
  <c r="E464" i="1"/>
  <c r="D464" i="1"/>
  <c r="B464" i="1"/>
  <c r="A464" i="1"/>
  <c r="H463" i="1"/>
  <c r="G463" i="1"/>
  <c r="E463" i="1"/>
  <c r="B463" i="1"/>
  <c r="D463" i="1" s="1"/>
  <c r="F463" i="1" s="1"/>
  <c r="H462" i="1"/>
  <c r="G462" i="1"/>
  <c r="F462" i="1"/>
  <c r="E462" i="1"/>
  <c r="D462" i="1"/>
  <c r="B462" i="1"/>
  <c r="A462" i="1"/>
  <c r="H461" i="1"/>
  <c r="G461" i="1"/>
  <c r="E461" i="1"/>
  <c r="B461" i="1"/>
  <c r="A461" i="1" s="1"/>
  <c r="H460" i="1"/>
  <c r="G460" i="1"/>
  <c r="E460" i="1"/>
  <c r="D460" i="1"/>
  <c r="F460" i="1" s="1"/>
  <c r="B460" i="1"/>
  <c r="A460" i="1"/>
  <c r="H459" i="1"/>
  <c r="G459" i="1"/>
  <c r="E459" i="1"/>
  <c r="B459" i="1"/>
  <c r="H458" i="1"/>
  <c r="G458" i="1"/>
  <c r="E458" i="1"/>
  <c r="B458" i="1"/>
  <c r="D458" i="1" s="1"/>
  <c r="F458" i="1" s="1"/>
  <c r="A458" i="1"/>
  <c r="H457" i="1"/>
  <c r="G457" i="1"/>
  <c r="E457" i="1"/>
  <c r="B457" i="1"/>
  <c r="D457" i="1" s="1"/>
  <c r="F457" i="1" s="1"/>
  <c r="A457" i="1"/>
  <c r="H456" i="1"/>
  <c r="G456" i="1"/>
  <c r="F456" i="1"/>
  <c r="E456" i="1"/>
  <c r="D456" i="1"/>
  <c r="B456" i="1"/>
  <c r="A456" i="1"/>
  <c r="H455" i="1"/>
  <c r="G455" i="1"/>
  <c r="E455" i="1"/>
  <c r="B455" i="1"/>
  <c r="D455" i="1" s="1"/>
  <c r="F455" i="1" s="1"/>
  <c r="H454" i="1"/>
  <c r="G454" i="1"/>
  <c r="F454" i="1"/>
  <c r="E454" i="1"/>
  <c r="D454" i="1"/>
  <c r="B454" i="1"/>
  <c r="A454" i="1"/>
  <c r="H453" i="1"/>
  <c r="G453" i="1"/>
  <c r="E453" i="1"/>
  <c r="B453" i="1"/>
  <c r="A453" i="1" s="1"/>
  <c r="H452" i="1"/>
  <c r="G452" i="1"/>
  <c r="E452" i="1"/>
  <c r="D452" i="1"/>
  <c r="F452" i="1" s="1"/>
  <c r="B452" i="1"/>
  <c r="A452" i="1"/>
  <c r="H451" i="1"/>
  <c r="G451" i="1"/>
  <c r="E451" i="1"/>
  <c r="B451" i="1"/>
  <c r="H450" i="1"/>
  <c r="G450" i="1"/>
  <c r="E450" i="1"/>
  <c r="B450" i="1"/>
  <c r="D450" i="1" s="1"/>
  <c r="F450" i="1" s="1"/>
  <c r="A450" i="1"/>
  <c r="H449" i="1"/>
  <c r="G449" i="1"/>
  <c r="E449" i="1"/>
  <c r="B449" i="1"/>
  <c r="D449" i="1" s="1"/>
  <c r="F449" i="1" s="1"/>
  <c r="A449" i="1"/>
  <c r="H448" i="1"/>
  <c r="G448" i="1"/>
  <c r="F448" i="1"/>
  <c r="E448" i="1"/>
  <c r="D448" i="1"/>
  <c r="B448" i="1"/>
  <c r="A448" i="1"/>
  <c r="H447" i="1"/>
  <c r="G447" i="1"/>
  <c r="E447" i="1"/>
  <c r="B447" i="1"/>
  <c r="D447" i="1" s="1"/>
  <c r="F447" i="1" s="1"/>
  <c r="H446" i="1"/>
  <c r="G446" i="1"/>
  <c r="F446" i="1"/>
  <c r="E446" i="1"/>
  <c r="D446" i="1"/>
  <c r="B446" i="1"/>
  <c r="A446" i="1"/>
  <c r="H445" i="1"/>
  <c r="G445" i="1"/>
  <c r="E445" i="1"/>
  <c r="B445" i="1"/>
  <c r="A445" i="1" s="1"/>
  <c r="H444" i="1"/>
  <c r="G444" i="1"/>
  <c r="E444" i="1"/>
  <c r="D444" i="1"/>
  <c r="F444" i="1" s="1"/>
  <c r="B444" i="1"/>
  <c r="A444" i="1"/>
  <c r="H443" i="1"/>
  <c r="G443" i="1"/>
  <c r="E443" i="1"/>
  <c r="B443" i="1"/>
  <c r="H442" i="1"/>
  <c r="G442" i="1"/>
  <c r="E442" i="1"/>
  <c r="B442" i="1"/>
  <c r="D442" i="1" s="1"/>
  <c r="F442" i="1" s="1"/>
  <c r="A442" i="1"/>
  <c r="H441" i="1"/>
  <c r="G441" i="1"/>
  <c r="E441" i="1"/>
  <c r="B441" i="1"/>
  <c r="D441" i="1" s="1"/>
  <c r="F441" i="1" s="1"/>
  <c r="A441" i="1"/>
  <c r="H440" i="1"/>
  <c r="G440" i="1"/>
  <c r="F440" i="1"/>
  <c r="E440" i="1"/>
  <c r="D440" i="1"/>
  <c r="B440" i="1"/>
  <c r="A440" i="1"/>
  <c r="H439" i="1"/>
  <c r="G439" i="1"/>
  <c r="E439" i="1"/>
  <c r="B439" i="1"/>
  <c r="D439" i="1" s="1"/>
  <c r="F439" i="1" s="1"/>
  <c r="H438" i="1"/>
  <c r="G438" i="1"/>
  <c r="E438" i="1"/>
  <c r="D438" i="1"/>
  <c r="F438" i="1" s="1"/>
  <c r="B438" i="1"/>
  <c r="A438" i="1"/>
  <c r="H437" i="1"/>
  <c r="G437" i="1"/>
  <c r="E437" i="1"/>
  <c r="B437" i="1"/>
  <c r="H436" i="1"/>
  <c r="G436" i="1"/>
  <c r="E436" i="1"/>
  <c r="D436" i="1"/>
  <c r="F436" i="1" s="1"/>
  <c r="B436" i="1"/>
  <c r="A436" i="1"/>
  <c r="H435" i="1"/>
  <c r="G435" i="1"/>
  <c r="E435" i="1"/>
  <c r="B435" i="1"/>
  <c r="H434" i="1"/>
  <c r="G434" i="1"/>
  <c r="E434" i="1"/>
  <c r="B434" i="1"/>
  <c r="D434" i="1" s="1"/>
  <c r="F434" i="1" s="1"/>
  <c r="A434" i="1"/>
  <c r="H433" i="1"/>
  <c r="G433" i="1"/>
  <c r="E433" i="1"/>
  <c r="B433" i="1"/>
  <c r="D433" i="1" s="1"/>
  <c r="F433" i="1" s="1"/>
  <c r="A433" i="1"/>
  <c r="H432" i="1"/>
  <c r="G432" i="1"/>
  <c r="F432" i="1"/>
  <c r="E432" i="1"/>
  <c r="D432" i="1"/>
  <c r="B432" i="1"/>
  <c r="A432" i="1"/>
  <c r="H431" i="1"/>
  <c r="G431" i="1"/>
  <c r="E431" i="1"/>
  <c r="B431" i="1"/>
  <c r="D431" i="1" s="1"/>
  <c r="F431" i="1" s="1"/>
  <c r="H430" i="1"/>
  <c r="G430" i="1"/>
  <c r="E430" i="1"/>
  <c r="D430" i="1"/>
  <c r="F430" i="1" s="1"/>
  <c r="B430" i="1"/>
  <c r="A430" i="1"/>
  <c r="H429" i="1"/>
  <c r="G429" i="1"/>
  <c r="E429" i="1"/>
  <c r="B429" i="1"/>
  <c r="H428" i="1"/>
  <c r="G428" i="1"/>
  <c r="E428" i="1"/>
  <c r="D428" i="1"/>
  <c r="F428" i="1" s="1"/>
  <c r="B428" i="1"/>
  <c r="A428" i="1"/>
  <c r="H427" i="1"/>
  <c r="G427" i="1"/>
  <c r="E427" i="1"/>
  <c r="B427" i="1"/>
  <c r="H426" i="1"/>
  <c r="G426" i="1"/>
  <c r="E426" i="1"/>
  <c r="B426" i="1"/>
  <c r="D426" i="1" s="1"/>
  <c r="F426" i="1" s="1"/>
  <c r="A426" i="1"/>
  <c r="H425" i="1"/>
  <c r="G425" i="1"/>
  <c r="E425" i="1"/>
  <c r="B425" i="1"/>
  <c r="D425" i="1" s="1"/>
  <c r="F425" i="1" s="1"/>
  <c r="A425" i="1"/>
  <c r="H424" i="1"/>
  <c r="G424" i="1"/>
  <c r="F424" i="1"/>
  <c r="E424" i="1"/>
  <c r="D424" i="1"/>
  <c r="B424" i="1"/>
  <c r="A424" i="1"/>
  <c r="H423" i="1"/>
  <c r="G423" i="1"/>
  <c r="E423" i="1"/>
  <c r="B423" i="1"/>
  <c r="D423" i="1" s="1"/>
  <c r="F423" i="1" s="1"/>
  <c r="H422" i="1"/>
  <c r="G422" i="1"/>
  <c r="E422" i="1"/>
  <c r="D422" i="1"/>
  <c r="F422" i="1" s="1"/>
  <c r="B422" i="1"/>
  <c r="A422" i="1"/>
  <c r="H421" i="1"/>
  <c r="G421" i="1"/>
  <c r="E421" i="1"/>
  <c r="B421" i="1"/>
  <c r="H420" i="1"/>
  <c r="G420" i="1"/>
  <c r="E420" i="1"/>
  <c r="D420" i="1"/>
  <c r="F420" i="1" s="1"/>
  <c r="B420" i="1"/>
  <c r="A420" i="1"/>
  <c r="H419" i="1"/>
  <c r="G419" i="1"/>
  <c r="E419" i="1"/>
  <c r="B419" i="1"/>
  <c r="H418" i="1"/>
  <c r="G418" i="1"/>
  <c r="E418" i="1"/>
  <c r="B418" i="1"/>
  <c r="D418" i="1" s="1"/>
  <c r="F418" i="1" s="1"/>
  <c r="A418" i="1"/>
  <c r="H417" i="1"/>
  <c r="G417" i="1"/>
  <c r="E417" i="1"/>
  <c r="B417" i="1"/>
  <c r="D417" i="1" s="1"/>
  <c r="F417" i="1" s="1"/>
  <c r="A417" i="1"/>
  <c r="H416" i="1"/>
  <c r="G416" i="1"/>
  <c r="F416" i="1"/>
  <c r="E416" i="1"/>
  <c r="D416" i="1"/>
  <c r="B416" i="1"/>
  <c r="A416" i="1"/>
  <c r="H415" i="1"/>
  <c r="G415" i="1"/>
  <c r="E415" i="1"/>
  <c r="B415" i="1"/>
  <c r="D415" i="1" s="1"/>
  <c r="F415" i="1" s="1"/>
  <c r="H414" i="1"/>
  <c r="G414" i="1"/>
  <c r="F414" i="1"/>
  <c r="E414" i="1"/>
  <c r="D414" i="1"/>
  <c r="B414" i="1"/>
  <c r="A414" i="1"/>
  <c r="H413" i="1"/>
  <c r="G413" i="1"/>
  <c r="E413" i="1"/>
  <c r="B413" i="1"/>
  <c r="H412" i="1"/>
  <c r="G412" i="1"/>
  <c r="E412" i="1"/>
  <c r="D412" i="1"/>
  <c r="F412" i="1" s="1"/>
  <c r="B412" i="1"/>
  <c r="A412" i="1"/>
  <c r="H411" i="1"/>
  <c r="G411" i="1"/>
  <c r="E411" i="1"/>
  <c r="B411" i="1"/>
  <c r="H410" i="1"/>
  <c r="G410" i="1"/>
  <c r="E410" i="1"/>
  <c r="B410" i="1"/>
  <c r="D410" i="1" s="1"/>
  <c r="F410" i="1" s="1"/>
  <c r="A410" i="1"/>
  <c r="H409" i="1"/>
  <c r="G409" i="1"/>
  <c r="E409" i="1"/>
  <c r="B409" i="1"/>
  <c r="D409" i="1" s="1"/>
  <c r="F409" i="1" s="1"/>
  <c r="A409" i="1"/>
  <c r="H408" i="1"/>
  <c r="G408" i="1"/>
  <c r="F408" i="1"/>
  <c r="E408" i="1"/>
  <c r="D408" i="1"/>
  <c r="B408" i="1"/>
  <c r="A408" i="1"/>
  <c r="H407" i="1"/>
  <c r="G407" i="1"/>
  <c r="E407" i="1"/>
  <c r="B407" i="1"/>
  <c r="D407" i="1" s="1"/>
  <c r="F407" i="1" s="1"/>
  <c r="H406" i="1"/>
  <c r="G406" i="1"/>
  <c r="E406" i="1"/>
  <c r="D406" i="1"/>
  <c r="F406" i="1" s="1"/>
  <c r="B406" i="1"/>
  <c r="A406" i="1"/>
  <c r="H405" i="1"/>
  <c r="G405" i="1"/>
  <c r="E405" i="1"/>
  <c r="B405" i="1"/>
  <c r="H404" i="1"/>
  <c r="G404" i="1"/>
  <c r="E404" i="1"/>
  <c r="D404" i="1"/>
  <c r="F404" i="1" s="1"/>
  <c r="B404" i="1"/>
  <c r="A404" i="1"/>
  <c r="H403" i="1"/>
  <c r="G403" i="1"/>
  <c r="E403" i="1"/>
  <c r="B403" i="1"/>
  <c r="H402" i="1"/>
  <c r="G402" i="1"/>
  <c r="E402" i="1"/>
  <c r="B402" i="1"/>
  <c r="D402" i="1" s="1"/>
  <c r="F402" i="1" s="1"/>
  <c r="A402" i="1"/>
  <c r="H401" i="1"/>
  <c r="G401" i="1"/>
  <c r="E401" i="1"/>
  <c r="B401" i="1"/>
  <c r="D401" i="1" s="1"/>
  <c r="F401" i="1" s="1"/>
  <c r="A401" i="1"/>
  <c r="H400" i="1"/>
  <c r="G400" i="1"/>
  <c r="F400" i="1"/>
  <c r="E400" i="1"/>
  <c r="D400" i="1"/>
  <c r="B400" i="1"/>
  <c r="A400" i="1"/>
  <c r="H399" i="1"/>
  <c r="G399" i="1"/>
  <c r="E399" i="1"/>
  <c r="B399" i="1"/>
  <c r="D399" i="1" s="1"/>
  <c r="F399" i="1" s="1"/>
  <c r="H398" i="1"/>
  <c r="G398" i="1"/>
  <c r="E398" i="1"/>
  <c r="D398" i="1"/>
  <c r="F398" i="1" s="1"/>
  <c r="B398" i="1"/>
  <c r="A398" i="1"/>
  <c r="H397" i="1"/>
  <c r="G397" i="1"/>
  <c r="E397" i="1"/>
  <c r="B397" i="1"/>
  <c r="H396" i="1"/>
  <c r="G396" i="1"/>
  <c r="E396" i="1"/>
  <c r="D396" i="1"/>
  <c r="F396" i="1" s="1"/>
  <c r="B396" i="1"/>
  <c r="A396" i="1"/>
  <c r="H395" i="1"/>
  <c r="G395" i="1"/>
  <c r="E395" i="1"/>
  <c r="B395" i="1"/>
  <c r="H394" i="1"/>
  <c r="G394" i="1"/>
  <c r="E394" i="1"/>
  <c r="B394" i="1"/>
  <c r="D394" i="1" s="1"/>
  <c r="F394" i="1" s="1"/>
  <c r="A394" i="1"/>
  <c r="H393" i="1"/>
  <c r="G393" i="1"/>
  <c r="E393" i="1"/>
  <c r="B393" i="1"/>
  <c r="D393" i="1" s="1"/>
  <c r="F393" i="1" s="1"/>
  <c r="A393" i="1"/>
  <c r="H392" i="1"/>
  <c r="G392" i="1"/>
  <c r="F392" i="1"/>
  <c r="E392" i="1"/>
  <c r="D392" i="1"/>
  <c r="B392" i="1"/>
  <c r="A392" i="1"/>
  <c r="H391" i="1"/>
  <c r="G391" i="1"/>
  <c r="E391" i="1"/>
  <c r="B391" i="1"/>
  <c r="D391" i="1" s="1"/>
  <c r="F391" i="1" s="1"/>
  <c r="H390" i="1"/>
  <c r="G390" i="1"/>
  <c r="E390" i="1"/>
  <c r="D390" i="1"/>
  <c r="F390" i="1" s="1"/>
  <c r="B390" i="1"/>
  <c r="A390" i="1"/>
  <c r="H389" i="1"/>
  <c r="G389" i="1"/>
  <c r="E389" i="1"/>
  <c r="B389" i="1"/>
  <c r="H388" i="1"/>
  <c r="G388" i="1"/>
  <c r="E388" i="1"/>
  <c r="D388" i="1"/>
  <c r="F388" i="1" s="1"/>
  <c r="B388" i="1"/>
  <c r="A388" i="1"/>
  <c r="H387" i="1"/>
  <c r="G387" i="1"/>
  <c r="E387" i="1"/>
  <c r="B387" i="1"/>
  <c r="H386" i="1"/>
  <c r="G386" i="1"/>
  <c r="E386" i="1"/>
  <c r="B386" i="1"/>
  <c r="D386" i="1" s="1"/>
  <c r="F386" i="1" s="1"/>
  <c r="A386" i="1"/>
  <c r="H385" i="1"/>
  <c r="G385" i="1"/>
  <c r="E385" i="1"/>
  <c r="B385" i="1"/>
  <c r="D385" i="1" s="1"/>
  <c r="F385" i="1" s="1"/>
  <c r="A385" i="1"/>
  <c r="H384" i="1"/>
  <c r="G384" i="1"/>
  <c r="F384" i="1"/>
  <c r="E384" i="1"/>
  <c r="D384" i="1"/>
  <c r="B384" i="1"/>
  <c r="A384" i="1"/>
  <c r="H383" i="1"/>
  <c r="G383" i="1"/>
  <c r="E383" i="1"/>
  <c r="B383" i="1"/>
  <c r="D383" i="1" s="1"/>
  <c r="F383" i="1" s="1"/>
  <c r="H382" i="1"/>
  <c r="G382" i="1"/>
  <c r="F382" i="1"/>
  <c r="E382" i="1"/>
  <c r="D382" i="1"/>
  <c r="B382" i="1"/>
  <c r="A382" i="1"/>
  <c r="H381" i="1"/>
  <c r="G381" i="1"/>
  <c r="E381" i="1"/>
  <c r="B381" i="1"/>
  <c r="H380" i="1"/>
  <c r="G380" i="1"/>
  <c r="E380" i="1"/>
  <c r="D380" i="1"/>
  <c r="F380" i="1" s="1"/>
  <c r="B380" i="1"/>
  <c r="A380" i="1"/>
  <c r="H379" i="1"/>
  <c r="G379" i="1"/>
  <c r="E379" i="1"/>
  <c r="B379" i="1"/>
  <c r="H378" i="1"/>
  <c r="G378" i="1"/>
  <c r="E378" i="1"/>
  <c r="B378" i="1"/>
  <c r="D378" i="1" s="1"/>
  <c r="F378" i="1" s="1"/>
  <c r="A378" i="1"/>
  <c r="H377" i="1"/>
  <c r="G377" i="1"/>
  <c r="E377" i="1"/>
  <c r="B377" i="1"/>
  <c r="D377" i="1" s="1"/>
  <c r="F377" i="1" s="1"/>
  <c r="A377" i="1"/>
  <c r="H376" i="1"/>
  <c r="G376" i="1"/>
  <c r="F376" i="1"/>
  <c r="E376" i="1"/>
  <c r="D376" i="1"/>
  <c r="B376" i="1"/>
  <c r="A376" i="1"/>
  <c r="H375" i="1"/>
  <c r="G375" i="1"/>
  <c r="E375" i="1"/>
  <c r="B375" i="1"/>
  <c r="D375" i="1" s="1"/>
  <c r="F375" i="1" s="1"/>
  <c r="H374" i="1"/>
  <c r="G374" i="1"/>
  <c r="E374" i="1"/>
  <c r="D374" i="1"/>
  <c r="F374" i="1" s="1"/>
  <c r="B374" i="1"/>
  <c r="A374" i="1"/>
  <c r="H373" i="1"/>
  <c r="G373" i="1"/>
  <c r="E373" i="1"/>
  <c r="B373" i="1"/>
  <c r="H372" i="1"/>
  <c r="G372" i="1"/>
  <c r="E372" i="1"/>
  <c r="D372" i="1"/>
  <c r="F372" i="1" s="1"/>
  <c r="B372" i="1"/>
  <c r="A372" i="1"/>
  <c r="H371" i="1"/>
  <c r="G371" i="1"/>
  <c r="E371" i="1"/>
  <c r="B371" i="1"/>
  <c r="H370" i="1"/>
  <c r="G370" i="1"/>
  <c r="E370" i="1"/>
  <c r="B370" i="1"/>
  <c r="D370" i="1" s="1"/>
  <c r="F370" i="1" s="1"/>
  <c r="A370" i="1"/>
  <c r="H369" i="1"/>
  <c r="G369" i="1"/>
  <c r="E369" i="1"/>
  <c r="B369" i="1"/>
  <c r="D369" i="1" s="1"/>
  <c r="F369" i="1" s="1"/>
  <c r="A369" i="1"/>
  <c r="H368" i="1"/>
  <c r="G368" i="1"/>
  <c r="F368" i="1"/>
  <c r="E368" i="1"/>
  <c r="D368" i="1"/>
  <c r="B368" i="1"/>
  <c r="A368" i="1"/>
  <c r="H367" i="1"/>
  <c r="G367" i="1"/>
  <c r="E367" i="1"/>
  <c r="B367" i="1"/>
  <c r="D367" i="1" s="1"/>
  <c r="F367" i="1" s="1"/>
  <c r="H366" i="1"/>
  <c r="G366" i="1"/>
  <c r="F366" i="1"/>
  <c r="E366" i="1"/>
  <c r="D366" i="1"/>
  <c r="B366" i="1"/>
  <c r="A366" i="1"/>
  <c r="H365" i="1"/>
  <c r="G365" i="1"/>
  <c r="E365" i="1"/>
  <c r="B365" i="1"/>
  <c r="H364" i="1"/>
  <c r="G364" i="1"/>
  <c r="E364" i="1"/>
  <c r="D364" i="1"/>
  <c r="F364" i="1" s="1"/>
  <c r="B364" i="1"/>
  <c r="A364" i="1"/>
  <c r="H363" i="1"/>
  <c r="G363" i="1"/>
  <c r="E363" i="1"/>
  <c r="B363" i="1"/>
  <c r="H362" i="1"/>
  <c r="G362" i="1"/>
  <c r="E362" i="1"/>
  <c r="B362" i="1"/>
  <c r="D362" i="1" s="1"/>
  <c r="F362" i="1" s="1"/>
  <c r="A362" i="1"/>
  <c r="H361" i="1"/>
  <c r="G361" i="1"/>
  <c r="E361" i="1"/>
  <c r="B361" i="1"/>
  <c r="D361" i="1" s="1"/>
  <c r="F361" i="1" s="1"/>
  <c r="A361" i="1"/>
  <c r="H360" i="1"/>
  <c r="G360" i="1"/>
  <c r="F360" i="1"/>
  <c r="E360" i="1"/>
  <c r="D360" i="1"/>
  <c r="B360" i="1"/>
  <c r="A360" i="1"/>
  <c r="H359" i="1"/>
  <c r="G359" i="1"/>
  <c r="E359" i="1"/>
  <c r="B359" i="1"/>
  <c r="D359" i="1" s="1"/>
  <c r="F359" i="1" s="1"/>
  <c r="H358" i="1"/>
  <c r="G358" i="1"/>
  <c r="E358" i="1"/>
  <c r="D358" i="1"/>
  <c r="F358" i="1" s="1"/>
  <c r="B358" i="1"/>
  <c r="A358" i="1"/>
  <c r="H357" i="1"/>
  <c r="G357" i="1"/>
  <c r="E357" i="1"/>
  <c r="B357" i="1"/>
  <c r="H356" i="1"/>
  <c r="G356" i="1"/>
  <c r="E356" i="1"/>
  <c r="D356" i="1"/>
  <c r="F356" i="1" s="1"/>
  <c r="B356" i="1"/>
  <c r="A356" i="1"/>
  <c r="H355" i="1"/>
  <c r="G355" i="1"/>
  <c r="E355" i="1"/>
  <c r="B355" i="1"/>
  <c r="H354" i="1"/>
  <c r="G354" i="1"/>
  <c r="E354" i="1"/>
  <c r="B354" i="1"/>
  <c r="D354" i="1" s="1"/>
  <c r="F354" i="1" s="1"/>
  <c r="A354" i="1"/>
  <c r="H353" i="1"/>
  <c r="G353" i="1"/>
  <c r="E353" i="1"/>
  <c r="B353" i="1"/>
  <c r="D353" i="1" s="1"/>
  <c r="F353" i="1" s="1"/>
  <c r="A353" i="1"/>
  <c r="H352" i="1"/>
  <c r="G352" i="1"/>
  <c r="F352" i="1"/>
  <c r="E352" i="1"/>
  <c r="D352" i="1"/>
  <c r="B352" i="1"/>
  <c r="A352" i="1"/>
  <c r="H351" i="1"/>
  <c r="G351" i="1"/>
  <c r="E351" i="1"/>
  <c r="B351" i="1"/>
  <c r="D351" i="1" s="1"/>
  <c r="F351" i="1" s="1"/>
  <c r="H350" i="1"/>
  <c r="G350" i="1"/>
  <c r="F350" i="1"/>
  <c r="E350" i="1"/>
  <c r="D350" i="1"/>
  <c r="B350" i="1"/>
  <c r="A350" i="1"/>
  <c r="H349" i="1"/>
  <c r="G349" i="1"/>
  <c r="E349" i="1"/>
  <c r="B349" i="1"/>
  <c r="H348" i="1"/>
  <c r="G348" i="1"/>
  <c r="E348" i="1"/>
  <c r="D348" i="1"/>
  <c r="F348" i="1" s="1"/>
  <c r="B348" i="1"/>
  <c r="A348" i="1"/>
  <c r="H347" i="1"/>
  <c r="G347" i="1"/>
  <c r="E347" i="1"/>
  <c r="B347" i="1"/>
  <c r="H346" i="1"/>
  <c r="G346" i="1"/>
  <c r="F346" i="1"/>
  <c r="E346" i="1"/>
  <c r="B346" i="1"/>
  <c r="D346" i="1" s="1"/>
  <c r="A346" i="1"/>
  <c r="H345" i="1"/>
  <c r="G345" i="1"/>
  <c r="E345" i="1"/>
  <c r="B345" i="1"/>
  <c r="D345" i="1" s="1"/>
  <c r="F345" i="1" s="1"/>
  <c r="A345" i="1"/>
  <c r="H344" i="1"/>
  <c r="G344" i="1"/>
  <c r="F344" i="1"/>
  <c r="E344" i="1"/>
  <c r="D344" i="1"/>
  <c r="B344" i="1"/>
  <c r="A344" i="1"/>
  <c r="H343" i="1"/>
  <c r="G343" i="1"/>
  <c r="E343" i="1"/>
  <c r="B343" i="1"/>
  <c r="H342" i="1"/>
  <c r="G342" i="1"/>
  <c r="E342" i="1"/>
  <c r="D342" i="1"/>
  <c r="F342" i="1" s="1"/>
  <c r="B342" i="1"/>
  <c r="A342" i="1"/>
  <c r="H341" i="1"/>
  <c r="G341" i="1"/>
  <c r="E341" i="1"/>
  <c r="B341" i="1"/>
  <c r="H340" i="1"/>
  <c r="G340" i="1"/>
  <c r="E340" i="1"/>
  <c r="D340" i="1"/>
  <c r="F340" i="1" s="1"/>
  <c r="B340" i="1"/>
  <c r="A340" i="1"/>
  <c r="H339" i="1"/>
  <c r="G339" i="1"/>
  <c r="E339" i="1"/>
  <c r="B339" i="1"/>
  <c r="H338" i="1"/>
  <c r="G338" i="1"/>
  <c r="F338" i="1"/>
  <c r="E338" i="1"/>
  <c r="B338" i="1"/>
  <c r="D338" i="1" s="1"/>
  <c r="A338" i="1"/>
  <c r="H337" i="1"/>
  <c r="G337" i="1"/>
  <c r="E337" i="1"/>
  <c r="B337" i="1"/>
  <c r="D337" i="1" s="1"/>
  <c r="F337" i="1" s="1"/>
  <c r="A337" i="1"/>
  <c r="H336" i="1"/>
  <c r="G336" i="1"/>
  <c r="E336" i="1"/>
  <c r="D336" i="1"/>
  <c r="F336" i="1" s="1"/>
  <c r="B336" i="1"/>
  <c r="A336" i="1"/>
  <c r="H335" i="1"/>
  <c r="G335" i="1"/>
  <c r="E335" i="1"/>
  <c r="B335" i="1"/>
  <c r="H334" i="1"/>
  <c r="G334" i="1"/>
  <c r="E334" i="1"/>
  <c r="D334" i="1"/>
  <c r="F334" i="1" s="1"/>
  <c r="B334" i="1"/>
  <c r="A334" i="1"/>
  <c r="H333" i="1"/>
  <c r="G333" i="1"/>
  <c r="E333" i="1"/>
  <c r="B333" i="1"/>
  <c r="H332" i="1"/>
  <c r="G332" i="1"/>
  <c r="E332" i="1"/>
  <c r="D332" i="1"/>
  <c r="F332" i="1" s="1"/>
  <c r="B332" i="1"/>
  <c r="A332" i="1"/>
  <c r="H331" i="1"/>
  <c r="G331" i="1"/>
  <c r="E331" i="1"/>
  <c r="B331" i="1"/>
  <c r="H330" i="1"/>
  <c r="G330" i="1"/>
  <c r="E330" i="1"/>
  <c r="C330" i="1"/>
  <c r="B330" i="1"/>
  <c r="H329" i="1"/>
  <c r="G329" i="1"/>
  <c r="E329" i="1"/>
  <c r="C329" i="1"/>
  <c r="B329" i="1"/>
  <c r="H328" i="1"/>
  <c r="G328" i="1"/>
  <c r="E328" i="1"/>
  <c r="C328" i="1"/>
  <c r="B328" i="1"/>
  <c r="H327" i="1"/>
  <c r="G327" i="1"/>
  <c r="E327" i="1"/>
  <c r="C327" i="1"/>
  <c r="B327" i="1"/>
  <c r="H326" i="1"/>
  <c r="G326" i="1"/>
  <c r="E326" i="1"/>
  <c r="C326" i="1"/>
  <c r="B326" i="1"/>
  <c r="H325" i="1"/>
  <c r="G325" i="1"/>
  <c r="E325" i="1"/>
  <c r="C325" i="1"/>
  <c r="B325" i="1"/>
  <c r="H324" i="1"/>
  <c r="G324" i="1"/>
  <c r="E324" i="1"/>
  <c r="C324" i="1"/>
  <c r="B324" i="1"/>
  <c r="H323" i="1"/>
  <c r="G323" i="1"/>
  <c r="E323" i="1"/>
  <c r="C323" i="1"/>
  <c r="B323" i="1"/>
  <c r="H322" i="1"/>
  <c r="G322" i="1"/>
  <c r="E322" i="1"/>
  <c r="C322" i="1"/>
  <c r="B322" i="1"/>
  <c r="H321" i="1"/>
  <c r="G321" i="1"/>
  <c r="E321" i="1"/>
  <c r="C321" i="1"/>
  <c r="B321" i="1"/>
  <c r="H320" i="1"/>
  <c r="G320" i="1"/>
  <c r="E320" i="1"/>
  <c r="C320" i="1"/>
  <c r="B320" i="1"/>
  <c r="H319" i="1"/>
  <c r="G319" i="1"/>
  <c r="E319" i="1"/>
  <c r="C319" i="1"/>
  <c r="B319" i="1"/>
  <c r="H318" i="1"/>
  <c r="G318" i="1"/>
  <c r="E318" i="1"/>
  <c r="C318" i="1"/>
  <c r="B318" i="1"/>
  <c r="H317" i="1"/>
  <c r="G317" i="1"/>
  <c r="E317" i="1"/>
  <c r="C317" i="1"/>
  <c r="B317" i="1"/>
  <c r="H316" i="1"/>
  <c r="G316" i="1"/>
  <c r="E316" i="1"/>
  <c r="C316" i="1"/>
  <c r="B316" i="1"/>
  <c r="H315" i="1"/>
  <c r="G315" i="1"/>
  <c r="E315" i="1"/>
  <c r="C315" i="1"/>
  <c r="B315" i="1"/>
  <c r="H314" i="1"/>
  <c r="G314" i="1"/>
  <c r="E314" i="1"/>
  <c r="C314" i="1"/>
  <c r="B314" i="1"/>
  <c r="H313" i="1"/>
  <c r="G313" i="1"/>
  <c r="E313" i="1"/>
  <c r="C313" i="1"/>
  <c r="B313" i="1"/>
  <c r="H312" i="1"/>
  <c r="G312" i="1"/>
  <c r="E312" i="1"/>
  <c r="C312" i="1"/>
  <c r="B312" i="1"/>
  <c r="H311" i="1"/>
  <c r="G311" i="1"/>
  <c r="E311" i="1"/>
  <c r="C311" i="1"/>
  <c r="B311" i="1"/>
  <c r="H310" i="1"/>
  <c r="G310" i="1"/>
  <c r="E310" i="1"/>
  <c r="C310" i="1"/>
  <c r="B310" i="1"/>
  <c r="H309" i="1"/>
  <c r="G309" i="1"/>
  <c r="E309" i="1"/>
  <c r="C309" i="1"/>
  <c r="B309" i="1"/>
  <c r="H308" i="1"/>
  <c r="G308" i="1"/>
  <c r="E308" i="1"/>
  <c r="C308" i="1"/>
  <c r="B308" i="1"/>
  <c r="H307" i="1"/>
  <c r="G307" i="1"/>
  <c r="E307" i="1"/>
  <c r="C307" i="1"/>
  <c r="B307" i="1"/>
  <c r="H306" i="1"/>
  <c r="G306" i="1"/>
  <c r="E306" i="1"/>
  <c r="C306" i="1"/>
  <c r="B306" i="1"/>
  <c r="H305" i="1"/>
  <c r="G305" i="1"/>
  <c r="E305" i="1"/>
  <c r="C305" i="1"/>
  <c r="B305" i="1"/>
  <c r="H304" i="1"/>
  <c r="G304" i="1"/>
  <c r="E304" i="1"/>
  <c r="C304" i="1"/>
  <c r="B304" i="1"/>
  <c r="H303" i="1"/>
  <c r="G303" i="1"/>
  <c r="E303" i="1"/>
  <c r="C303" i="1"/>
  <c r="B303" i="1"/>
  <c r="H302" i="1"/>
  <c r="G302" i="1"/>
  <c r="E302" i="1"/>
  <c r="C302" i="1"/>
  <c r="B302" i="1"/>
  <c r="H301" i="1"/>
  <c r="G301" i="1"/>
  <c r="E301" i="1"/>
  <c r="C301" i="1"/>
  <c r="B301" i="1"/>
  <c r="H300" i="1"/>
  <c r="G300" i="1"/>
  <c r="E300" i="1"/>
  <c r="C300" i="1"/>
  <c r="B300" i="1"/>
  <c r="H299" i="1"/>
  <c r="G299" i="1"/>
  <c r="E299" i="1"/>
  <c r="C299" i="1"/>
  <c r="B299" i="1"/>
  <c r="H298" i="1"/>
  <c r="G298" i="1"/>
  <c r="E298" i="1"/>
  <c r="C298" i="1"/>
  <c r="B298" i="1"/>
  <c r="H297" i="1"/>
  <c r="G297" i="1"/>
  <c r="E297" i="1"/>
  <c r="C297" i="1"/>
  <c r="B297" i="1"/>
  <c r="H296" i="1"/>
  <c r="G296" i="1"/>
  <c r="E296" i="1"/>
  <c r="C296" i="1"/>
  <c r="B296" i="1"/>
  <c r="H295" i="1"/>
  <c r="G295" i="1"/>
  <c r="E295" i="1"/>
  <c r="C295" i="1"/>
  <c r="B295" i="1"/>
  <c r="H294" i="1"/>
  <c r="G294" i="1"/>
  <c r="E294" i="1"/>
  <c r="C294" i="1"/>
  <c r="B294" i="1"/>
  <c r="H293" i="1"/>
  <c r="G293" i="1"/>
  <c r="E293" i="1"/>
  <c r="C293" i="1"/>
  <c r="B293" i="1"/>
  <c r="H292" i="1"/>
  <c r="G292" i="1"/>
  <c r="E292" i="1"/>
  <c r="C292" i="1"/>
  <c r="B292" i="1"/>
  <c r="H291" i="1"/>
  <c r="G291" i="1"/>
  <c r="E291" i="1"/>
  <c r="C291" i="1"/>
  <c r="B291" i="1"/>
  <c r="H290" i="1"/>
  <c r="G290" i="1"/>
  <c r="E290" i="1"/>
  <c r="C290" i="1"/>
  <c r="B290" i="1"/>
  <c r="H289" i="1"/>
  <c r="G289" i="1"/>
  <c r="E289" i="1"/>
  <c r="C289" i="1"/>
  <c r="B289" i="1"/>
  <c r="H288" i="1"/>
  <c r="G288" i="1"/>
  <c r="E288" i="1"/>
  <c r="C288" i="1"/>
  <c r="B288" i="1"/>
  <c r="H287" i="1"/>
  <c r="G287" i="1"/>
  <c r="E287" i="1"/>
  <c r="C287" i="1"/>
  <c r="B287" i="1"/>
  <c r="H286" i="1"/>
  <c r="G286" i="1"/>
  <c r="E286" i="1"/>
  <c r="C286" i="1"/>
  <c r="B286" i="1"/>
  <c r="H285" i="1"/>
  <c r="G285" i="1"/>
  <c r="E285" i="1"/>
  <c r="C285" i="1"/>
  <c r="B285" i="1"/>
  <c r="H284" i="1"/>
  <c r="G284" i="1"/>
  <c r="E284" i="1"/>
  <c r="C284" i="1"/>
  <c r="B284" i="1"/>
  <c r="H283" i="1"/>
  <c r="G283" i="1"/>
  <c r="E283" i="1"/>
  <c r="C283" i="1"/>
  <c r="B283" i="1"/>
  <c r="H282" i="1"/>
  <c r="G282" i="1"/>
  <c r="E282" i="1"/>
  <c r="C282" i="1"/>
  <c r="B282" i="1"/>
  <c r="H281" i="1"/>
  <c r="G281" i="1"/>
  <c r="E281" i="1"/>
  <c r="C281" i="1"/>
  <c r="B281" i="1"/>
  <c r="H280" i="1"/>
  <c r="G280" i="1"/>
  <c r="E280" i="1"/>
  <c r="C280" i="1"/>
  <c r="B280" i="1"/>
  <c r="H279" i="1"/>
  <c r="G279" i="1"/>
  <c r="E279" i="1"/>
  <c r="C279" i="1"/>
  <c r="B279" i="1"/>
  <c r="H278" i="1"/>
  <c r="G278" i="1"/>
  <c r="E278" i="1"/>
  <c r="C278" i="1"/>
  <c r="B278" i="1"/>
  <c r="H277" i="1"/>
  <c r="G277" i="1"/>
  <c r="E277" i="1"/>
  <c r="C277" i="1"/>
  <c r="B277" i="1"/>
  <c r="H276" i="1"/>
  <c r="G276" i="1"/>
  <c r="E276" i="1"/>
  <c r="C276" i="1"/>
  <c r="B276" i="1"/>
  <c r="H275" i="1"/>
  <c r="G275" i="1"/>
  <c r="E275" i="1"/>
  <c r="C275" i="1"/>
  <c r="B275" i="1"/>
  <c r="H274" i="1"/>
  <c r="G274" i="1"/>
  <c r="E274" i="1"/>
  <c r="C274" i="1"/>
  <c r="B274" i="1"/>
  <c r="H273" i="1"/>
  <c r="G273" i="1"/>
  <c r="E273" i="1"/>
  <c r="C273" i="1"/>
  <c r="B273" i="1"/>
  <c r="H272" i="1"/>
  <c r="G272" i="1"/>
  <c r="E272" i="1"/>
  <c r="C272" i="1"/>
  <c r="B272" i="1"/>
  <c r="H271" i="1"/>
  <c r="G271" i="1"/>
  <c r="E271" i="1"/>
  <c r="C271" i="1"/>
  <c r="B271" i="1"/>
  <c r="H270" i="1"/>
  <c r="G270" i="1"/>
  <c r="E270" i="1"/>
  <c r="C270" i="1"/>
  <c r="B270" i="1"/>
  <c r="H269" i="1"/>
  <c r="G269" i="1"/>
  <c r="E269" i="1"/>
  <c r="C269" i="1"/>
  <c r="B269" i="1"/>
  <c r="H268" i="1"/>
  <c r="G268" i="1"/>
  <c r="E268" i="1"/>
  <c r="C268" i="1"/>
  <c r="B268" i="1"/>
  <c r="H267" i="1"/>
  <c r="G267" i="1"/>
  <c r="E267" i="1"/>
  <c r="C267" i="1"/>
  <c r="B267" i="1"/>
  <c r="H266" i="1"/>
  <c r="G266" i="1"/>
  <c r="E266" i="1"/>
  <c r="C266" i="1"/>
  <c r="B266" i="1"/>
  <c r="H265" i="1"/>
  <c r="G265" i="1"/>
  <c r="E265" i="1"/>
  <c r="C265" i="1"/>
  <c r="B265" i="1"/>
  <c r="H264" i="1"/>
  <c r="G264" i="1"/>
  <c r="E264" i="1"/>
  <c r="C264" i="1"/>
  <c r="B264" i="1"/>
  <c r="H263" i="1"/>
  <c r="G263" i="1"/>
  <c r="E263" i="1"/>
  <c r="C263" i="1"/>
  <c r="B263" i="1"/>
  <c r="H262" i="1"/>
  <c r="G262" i="1"/>
  <c r="E262" i="1"/>
  <c r="C262" i="1"/>
  <c r="B262" i="1"/>
  <c r="H261" i="1"/>
  <c r="G261" i="1"/>
  <c r="E261" i="1"/>
  <c r="C261" i="1"/>
  <c r="B261" i="1"/>
  <c r="H260" i="1"/>
  <c r="G260" i="1"/>
  <c r="E260" i="1"/>
  <c r="C260" i="1"/>
  <c r="B260" i="1"/>
  <c r="H259" i="1"/>
  <c r="G259" i="1"/>
  <c r="E259" i="1"/>
  <c r="C259" i="1"/>
  <c r="B259" i="1"/>
  <c r="H258" i="1"/>
  <c r="G258" i="1"/>
  <c r="E258" i="1"/>
  <c r="C258" i="1"/>
  <c r="B258" i="1"/>
  <c r="H257" i="1"/>
  <c r="G257" i="1"/>
  <c r="E257" i="1"/>
  <c r="C257" i="1"/>
  <c r="B257" i="1"/>
  <c r="H256" i="1"/>
  <c r="G256" i="1"/>
  <c r="E256" i="1"/>
  <c r="C256" i="1"/>
  <c r="B256" i="1"/>
  <c r="H255" i="1"/>
  <c r="G255" i="1"/>
  <c r="E255" i="1"/>
  <c r="C255" i="1"/>
  <c r="B255" i="1"/>
  <c r="H254" i="1"/>
  <c r="G254" i="1"/>
  <c r="E254" i="1"/>
  <c r="C254" i="1"/>
  <c r="B254" i="1"/>
  <c r="H253" i="1"/>
  <c r="G253" i="1"/>
  <c r="E253" i="1"/>
  <c r="C253" i="1"/>
  <c r="B253" i="1"/>
  <c r="H252" i="1"/>
  <c r="G252" i="1"/>
  <c r="E252" i="1"/>
  <c r="C252" i="1"/>
  <c r="B252" i="1"/>
  <c r="H251" i="1"/>
  <c r="G251" i="1"/>
  <c r="E251" i="1"/>
  <c r="C251" i="1"/>
  <c r="B251" i="1"/>
  <c r="H250" i="1"/>
  <c r="G250" i="1"/>
  <c r="E250" i="1"/>
  <c r="C250" i="1"/>
  <c r="B250" i="1"/>
  <c r="H249" i="1"/>
  <c r="G249" i="1"/>
  <c r="E249" i="1"/>
  <c r="C249" i="1"/>
  <c r="B249" i="1"/>
  <c r="H248" i="1"/>
  <c r="G248" i="1"/>
  <c r="E248" i="1"/>
  <c r="C248" i="1"/>
  <c r="B248" i="1"/>
  <c r="H247" i="1"/>
  <c r="G247" i="1"/>
  <c r="E247" i="1"/>
  <c r="C247" i="1"/>
  <c r="B247" i="1"/>
  <c r="H246" i="1"/>
  <c r="G246" i="1"/>
  <c r="E246" i="1"/>
  <c r="C246" i="1"/>
  <c r="B246" i="1"/>
  <c r="H245" i="1"/>
  <c r="G245" i="1"/>
  <c r="E245" i="1"/>
  <c r="C245" i="1"/>
  <c r="B245" i="1"/>
  <c r="H244" i="1"/>
  <c r="G244" i="1"/>
  <c r="E244" i="1"/>
  <c r="C244" i="1"/>
  <c r="B244" i="1"/>
  <c r="H243" i="1"/>
  <c r="G243" i="1"/>
  <c r="E243" i="1"/>
  <c r="C243" i="1"/>
  <c r="B243" i="1"/>
  <c r="A243" i="1" s="1"/>
  <c r="H242" i="1"/>
  <c r="G242" i="1"/>
  <c r="E242" i="1"/>
  <c r="C242" i="1"/>
  <c r="B242" i="1"/>
  <c r="A242" i="1" s="1"/>
  <c r="H241" i="1"/>
  <c r="G241" i="1"/>
  <c r="E241" i="1"/>
  <c r="D241" i="1"/>
  <c r="F241" i="1" s="1"/>
  <c r="C241" i="1"/>
  <c r="B241" i="1"/>
  <c r="A241" i="1" s="1"/>
  <c r="H240" i="1"/>
  <c r="G240" i="1"/>
  <c r="E240" i="1"/>
  <c r="D240" i="1"/>
  <c r="F240" i="1" s="1"/>
  <c r="C240" i="1"/>
  <c r="B240" i="1"/>
  <c r="A240" i="1" s="1"/>
  <c r="H239" i="1"/>
  <c r="G239" i="1"/>
  <c r="E239" i="1"/>
  <c r="C239" i="1"/>
  <c r="B239" i="1"/>
  <c r="H238" i="1"/>
  <c r="G238" i="1"/>
  <c r="E238" i="1"/>
  <c r="C238" i="1"/>
  <c r="B238" i="1"/>
  <c r="A238" i="1" s="1"/>
  <c r="H237" i="1"/>
  <c r="G237" i="1"/>
  <c r="E237" i="1"/>
  <c r="D237" i="1"/>
  <c r="F237" i="1" s="1"/>
  <c r="C237" i="1"/>
  <c r="B237" i="1"/>
  <c r="A237" i="1" s="1"/>
  <c r="H236" i="1"/>
  <c r="G236" i="1"/>
  <c r="E236" i="1"/>
  <c r="C236" i="1"/>
  <c r="B236" i="1"/>
  <c r="A236" i="1" s="1"/>
  <c r="H235" i="1"/>
  <c r="G235" i="1"/>
  <c r="E235" i="1"/>
  <c r="C235" i="1"/>
  <c r="B235" i="1"/>
  <c r="A235" i="1" s="1"/>
  <c r="H234" i="1"/>
  <c r="G234" i="1"/>
  <c r="E234" i="1"/>
  <c r="C234" i="1"/>
  <c r="B234" i="1"/>
  <c r="A234" i="1" s="1"/>
  <c r="H233" i="1"/>
  <c r="G233" i="1"/>
  <c r="E233" i="1"/>
  <c r="D233" i="1"/>
  <c r="F233" i="1" s="1"/>
  <c r="C233" i="1"/>
  <c r="B233" i="1"/>
  <c r="A233" i="1" s="1"/>
  <c r="H232" i="1"/>
  <c r="G232" i="1"/>
  <c r="E232" i="1"/>
  <c r="D232" i="1"/>
  <c r="F232" i="1" s="1"/>
  <c r="C232" i="1"/>
  <c r="B232" i="1"/>
  <c r="A232" i="1" s="1"/>
  <c r="H231" i="1"/>
  <c r="G231" i="1"/>
  <c r="E231" i="1"/>
  <c r="C231" i="1"/>
  <c r="B231" i="1"/>
  <c r="H230" i="1"/>
  <c r="G230" i="1"/>
  <c r="E230" i="1"/>
  <c r="C230" i="1"/>
  <c r="B230" i="1"/>
  <c r="A230" i="1" s="1"/>
  <c r="H229" i="1"/>
  <c r="G229" i="1"/>
  <c r="E229" i="1"/>
  <c r="D229" i="1"/>
  <c r="F229" i="1" s="1"/>
  <c r="C229" i="1"/>
  <c r="B229" i="1"/>
  <c r="A229" i="1" s="1"/>
  <c r="H228" i="1"/>
  <c r="G228" i="1"/>
  <c r="E228" i="1"/>
  <c r="C228" i="1"/>
  <c r="B228" i="1"/>
  <c r="A228" i="1" s="1"/>
  <c r="H227" i="1"/>
  <c r="G227" i="1"/>
  <c r="E227" i="1"/>
  <c r="C227" i="1"/>
  <c r="B227" i="1"/>
  <c r="A227" i="1" s="1"/>
  <c r="H226" i="1"/>
  <c r="G226" i="1"/>
  <c r="E226" i="1"/>
  <c r="C226" i="1"/>
  <c r="B226" i="1"/>
  <c r="A226" i="1" s="1"/>
  <c r="H225" i="1"/>
  <c r="G225" i="1"/>
  <c r="E225" i="1"/>
  <c r="D225" i="1"/>
  <c r="F225" i="1" s="1"/>
  <c r="C225" i="1"/>
  <c r="B225" i="1"/>
  <c r="A225" i="1" s="1"/>
  <c r="H224" i="1"/>
  <c r="G224" i="1"/>
  <c r="E224" i="1"/>
  <c r="D224" i="1"/>
  <c r="F224" i="1" s="1"/>
  <c r="C224" i="1"/>
  <c r="B224" i="1"/>
  <c r="A224" i="1" s="1"/>
  <c r="H223" i="1"/>
  <c r="G223" i="1"/>
  <c r="E223" i="1"/>
  <c r="C223" i="1"/>
  <c r="B223" i="1"/>
  <c r="H222" i="1"/>
  <c r="G222" i="1"/>
  <c r="E222" i="1"/>
  <c r="C222" i="1"/>
  <c r="B222" i="1"/>
  <c r="A222" i="1" s="1"/>
  <c r="H221" i="1"/>
  <c r="G221" i="1"/>
  <c r="E221" i="1"/>
  <c r="D221" i="1"/>
  <c r="F221" i="1" s="1"/>
  <c r="C221" i="1"/>
  <c r="B221" i="1"/>
  <c r="A221" i="1" s="1"/>
  <c r="H220" i="1"/>
  <c r="G220" i="1"/>
  <c r="E220" i="1"/>
  <c r="C220" i="1"/>
  <c r="B220" i="1"/>
  <c r="A220" i="1" s="1"/>
  <c r="H219" i="1"/>
  <c r="G219" i="1"/>
  <c r="E219" i="1"/>
  <c r="C219" i="1"/>
  <c r="B219" i="1"/>
  <c r="A219" i="1" s="1"/>
  <c r="H218" i="1"/>
  <c r="G218" i="1"/>
  <c r="E218" i="1"/>
  <c r="C218" i="1"/>
  <c r="B218" i="1"/>
  <c r="A218" i="1" s="1"/>
  <c r="H217" i="1"/>
  <c r="G217" i="1"/>
  <c r="E217" i="1"/>
  <c r="D217" i="1"/>
  <c r="F217" i="1" s="1"/>
  <c r="C217" i="1"/>
  <c r="B217" i="1"/>
  <c r="A217" i="1" s="1"/>
  <c r="H216" i="1"/>
  <c r="G216" i="1"/>
  <c r="E216" i="1"/>
  <c r="D216" i="1"/>
  <c r="F216" i="1" s="1"/>
  <c r="C216" i="1"/>
  <c r="B216" i="1"/>
  <c r="A216" i="1" s="1"/>
  <c r="H215" i="1"/>
  <c r="G215" i="1"/>
  <c r="E215" i="1"/>
  <c r="C215" i="1"/>
  <c r="B215" i="1"/>
  <c r="H214" i="1"/>
  <c r="G214" i="1"/>
  <c r="E214" i="1"/>
  <c r="C214" i="1"/>
  <c r="B214" i="1"/>
  <c r="A214" i="1" s="1"/>
  <c r="H213" i="1"/>
  <c r="G213" i="1"/>
  <c r="E213" i="1"/>
  <c r="D213" i="1"/>
  <c r="F213" i="1" s="1"/>
  <c r="C213" i="1"/>
  <c r="B213" i="1"/>
  <c r="A213" i="1" s="1"/>
  <c r="H212" i="1"/>
  <c r="G212" i="1"/>
  <c r="E212" i="1"/>
  <c r="C212" i="1"/>
  <c r="B212" i="1"/>
  <c r="A212" i="1" s="1"/>
  <c r="H211" i="1"/>
  <c r="G211" i="1"/>
  <c r="E211" i="1"/>
  <c r="C211" i="1"/>
  <c r="B211" i="1"/>
  <c r="A211" i="1" s="1"/>
  <c r="H210" i="1"/>
  <c r="G210" i="1"/>
  <c r="E210" i="1"/>
  <c r="C210" i="1"/>
  <c r="B210" i="1"/>
  <c r="A210" i="1" s="1"/>
  <c r="H209" i="1"/>
  <c r="G209" i="1"/>
  <c r="E209" i="1"/>
  <c r="D209" i="1"/>
  <c r="F209" i="1" s="1"/>
  <c r="C209" i="1"/>
  <c r="B209" i="1"/>
  <c r="A209" i="1" s="1"/>
  <c r="H208" i="1"/>
  <c r="G208" i="1"/>
  <c r="E208" i="1"/>
  <c r="D208" i="1"/>
  <c r="F208" i="1" s="1"/>
  <c r="C208" i="1"/>
  <c r="B208" i="1"/>
  <c r="A208" i="1" s="1"/>
  <c r="H207" i="1"/>
  <c r="G207" i="1"/>
  <c r="E207" i="1"/>
  <c r="C207" i="1"/>
  <c r="B207" i="1"/>
  <c r="H206" i="1"/>
  <c r="G206" i="1"/>
  <c r="E206" i="1"/>
  <c r="C206" i="1"/>
  <c r="B206" i="1"/>
  <c r="A206" i="1" s="1"/>
  <c r="H205" i="1"/>
  <c r="G205" i="1"/>
  <c r="E205" i="1"/>
  <c r="D205" i="1"/>
  <c r="F205" i="1" s="1"/>
  <c r="C205" i="1"/>
  <c r="B205" i="1"/>
  <c r="A205" i="1" s="1"/>
  <c r="H204" i="1"/>
  <c r="G204" i="1"/>
  <c r="E204" i="1"/>
  <c r="C204" i="1"/>
  <c r="B204" i="1"/>
  <c r="A204" i="1" s="1"/>
  <c r="H203" i="1"/>
  <c r="G203" i="1"/>
  <c r="E203" i="1"/>
  <c r="C203" i="1"/>
  <c r="B203" i="1"/>
  <c r="A203" i="1" s="1"/>
  <c r="H202" i="1"/>
  <c r="G202" i="1"/>
  <c r="E202" i="1"/>
  <c r="C202" i="1"/>
  <c r="B202" i="1"/>
  <c r="A202" i="1" s="1"/>
  <c r="H201" i="1"/>
  <c r="G201" i="1"/>
  <c r="E201" i="1"/>
  <c r="D201" i="1"/>
  <c r="F201" i="1" s="1"/>
  <c r="C201" i="1"/>
  <c r="B201" i="1"/>
  <c r="A201" i="1" s="1"/>
  <c r="H200" i="1"/>
  <c r="G200" i="1"/>
  <c r="E200" i="1"/>
  <c r="D200" i="1"/>
  <c r="F200" i="1" s="1"/>
  <c r="C200" i="1"/>
  <c r="B200" i="1"/>
  <c r="A200" i="1" s="1"/>
  <c r="H199" i="1"/>
  <c r="G199" i="1"/>
  <c r="E199" i="1"/>
  <c r="C199" i="1"/>
  <c r="B199" i="1"/>
  <c r="H198" i="1"/>
  <c r="G198" i="1"/>
  <c r="E198" i="1"/>
  <c r="C198" i="1"/>
  <c r="B198" i="1"/>
  <c r="A198" i="1" s="1"/>
  <c r="H197" i="1"/>
  <c r="G197" i="1"/>
  <c r="E197" i="1"/>
  <c r="D197" i="1"/>
  <c r="F197" i="1" s="1"/>
  <c r="C197" i="1"/>
  <c r="B197" i="1"/>
  <c r="A197" i="1" s="1"/>
  <c r="H196" i="1"/>
  <c r="G196" i="1"/>
  <c r="E196" i="1"/>
  <c r="C196" i="1"/>
  <c r="B196" i="1"/>
  <c r="A196" i="1" s="1"/>
  <c r="H195" i="1"/>
  <c r="G195" i="1"/>
  <c r="E195" i="1"/>
  <c r="C195" i="1"/>
  <c r="B195" i="1"/>
  <c r="H194" i="1"/>
  <c r="G194" i="1"/>
  <c r="E194" i="1"/>
  <c r="C194" i="1"/>
  <c r="B194" i="1"/>
  <c r="A194" i="1" s="1"/>
  <c r="H193" i="1"/>
  <c r="G193" i="1"/>
  <c r="E193" i="1"/>
  <c r="D193" i="1"/>
  <c r="F193" i="1" s="1"/>
  <c r="C193" i="1"/>
  <c r="B193" i="1"/>
  <c r="A193" i="1" s="1"/>
  <c r="H192" i="1"/>
  <c r="G192" i="1"/>
  <c r="E192" i="1"/>
  <c r="D192" i="1"/>
  <c r="F192" i="1" s="1"/>
  <c r="C192" i="1"/>
  <c r="B192" i="1"/>
  <c r="A192" i="1" s="1"/>
  <c r="H191" i="1"/>
  <c r="G191" i="1"/>
  <c r="E191" i="1"/>
  <c r="C191" i="1"/>
  <c r="B191" i="1"/>
  <c r="H190" i="1"/>
  <c r="G190" i="1"/>
  <c r="E190" i="1"/>
  <c r="C190" i="1"/>
  <c r="B190" i="1"/>
  <c r="A190" i="1" s="1"/>
  <c r="H189" i="1"/>
  <c r="G189" i="1"/>
  <c r="E189" i="1"/>
  <c r="D189" i="1"/>
  <c r="F189" i="1" s="1"/>
  <c r="C189" i="1"/>
  <c r="B189" i="1"/>
  <c r="A189" i="1" s="1"/>
  <c r="H188" i="1"/>
  <c r="G188" i="1"/>
  <c r="E188" i="1"/>
  <c r="C188" i="1"/>
  <c r="B188" i="1"/>
  <c r="A188" i="1" s="1"/>
  <c r="H187" i="1"/>
  <c r="G187" i="1"/>
  <c r="E187" i="1"/>
  <c r="C187" i="1"/>
  <c r="B187" i="1"/>
  <c r="H186" i="1"/>
  <c r="G186" i="1"/>
  <c r="E186" i="1"/>
  <c r="C186" i="1"/>
  <c r="B186" i="1"/>
  <c r="A186" i="1" s="1"/>
  <c r="H185" i="1"/>
  <c r="G185" i="1"/>
  <c r="E185" i="1"/>
  <c r="D185" i="1"/>
  <c r="F185" i="1" s="1"/>
  <c r="C185" i="1"/>
  <c r="B185" i="1"/>
  <c r="A185" i="1" s="1"/>
  <c r="H184" i="1"/>
  <c r="G184" i="1"/>
  <c r="E184" i="1"/>
  <c r="D184" i="1"/>
  <c r="F184" i="1" s="1"/>
  <c r="C184" i="1"/>
  <c r="B184" i="1"/>
  <c r="A184" i="1" s="1"/>
  <c r="H183" i="1"/>
  <c r="G183" i="1"/>
  <c r="F183" i="1"/>
  <c r="E183" i="1"/>
  <c r="D183" i="1"/>
  <c r="C183" i="1"/>
  <c r="B183" i="1"/>
  <c r="A183" i="1" s="1"/>
  <c r="H182" i="1"/>
  <c r="G182" i="1"/>
  <c r="E182" i="1"/>
  <c r="C182" i="1"/>
  <c r="B182" i="1"/>
  <c r="A182" i="1" s="1"/>
  <c r="H181" i="1"/>
  <c r="G181" i="1"/>
  <c r="E181" i="1"/>
  <c r="C181" i="1"/>
  <c r="B181" i="1"/>
  <c r="A181" i="1" s="1"/>
  <c r="H180" i="1"/>
  <c r="G180" i="1"/>
  <c r="E180" i="1"/>
  <c r="C180" i="1"/>
  <c r="B180" i="1"/>
  <c r="D180" i="1" s="1"/>
  <c r="F180" i="1" s="1"/>
  <c r="A180" i="1"/>
  <c r="H179" i="1"/>
  <c r="G179" i="1"/>
  <c r="E179" i="1"/>
  <c r="C179" i="1"/>
  <c r="B179" i="1"/>
  <c r="D179" i="1" s="1"/>
  <c r="F179" i="1" s="1"/>
  <c r="A179" i="1"/>
  <c r="H178" i="1"/>
  <c r="G178" i="1"/>
  <c r="E178" i="1"/>
  <c r="C178" i="1"/>
  <c r="B178" i="1"/>
  <c r="D178" i="1" s="1"/>
  <c r="F178" i="1" s="1"/>
  <c r="A178" i="1"/>
  <c r="H177" i="1"/>
  <c r="G177" i="1"/>
  <c r="E177" i="1"/>
  <c r="C177" i="1"/>
  <c r="B177" i="1"/>
  <c r="D177" i="1" s="1"/>
  <c r="F177" i="1" s="1"/>
  <c r="A177" i="1"/>
  <c r="H176" i="1"/>
  <c r="G176" i="1"/>
  <c r="E176" i="1"/>
  <c r="C176" i="1"/>
  <c r="B176" i="1"/>
  <c r="D176" i="1" s="1"/>
  <c r="F176" i="1" s="1"/>
  <c r="A176" i="1"/>
  <c r="H175" i="1"/>
  <c r="G175" i="1"/>
  <c r="E175" i="1"/>
  <c r="C175" i="1"/>
  <c r="B175" i="1"/>
  <c r="D175" i="1" s="1"/>
  <c r="F175" i="1" s="1"/>
  <c r="A175" i="1"/>
  <c r="H174" i="1"/>
  <c r="G174" i="1"/>
  <c r="E174" i="1"/>
  <c r="C174" i="1"/>
  <c r="B174" i="1"/>
  <c r="D174" i="1" s="1"/>
  <c r="F174" i="1" s="1"/>
  <c r="A174" i="1"/>
  <c r="H173" i="1"/>
  <c r="G173" i="1"/>
  <c r="E173" i="1"/>
  <c r="C173" i="1"/>
  <c r="B173" i="1"/>
  <c r="D173" i="1" s="1"/>
  <c r="F173" i="1" s="1"/>
  <c r="A173" i="1"/>
  <c r="H172" i="1"/>
  <c r="G172" i="1"/>
  <c r="E172" i="1"/>
  <c r="C172" i="1"/>
  <c r="B172" i="1"/>
  <c r="D172" i="1" s="1"/>
  <c r="F172" i="1" s="1"/>
  <c r="A172" i="1"/>
  <c r="H171" i="1"/>
  <c r="G171" i="1"/>
  <c r="E171" i="1"/>
  <c r="C171" i="1"/>
  <c r="B171" i="1"/>
  <c r="D171" i="1" s="1"/>
  <c r="F171" i="1" s="1"/>
  <c r="A171" i="1"/>
  <c r="H170" i="1"/>
  <c r="G170" i="1"/>
  <c r="E170" i="1"/>
  <c r="C170" i="1"/>
  <c r="B170" i="1"/>
  <c r="D170" i="1" s="1"/>
  <c r="F170" i="1" s="1"/>
  <c r="A170" i="1"/>
  <c r="H169" i="1"/>
  <c r="G169" i="1"/>
  <c r="E169" i="1"/>
  <c r="C169" i="1"/>
  <c r="B169" i="1"/>
  <c r="D169" i="1" s="1"/>
  <c r="F169" i="1" s="1"/>
  <c r="A169" i="1"/>
  <c r="H168" i="1"/>
  <c r="G168" i="1"/>
  <c r="E168" i="1"/>
  <c r="C168" i="1"/>
  <c r="B168" i="1"/>
  <c r="D168" i="1" s="1"/>
  <c r="F168" i="1" s="1"/>
  <c r="A168" i="1"/>
  <c r="H167" i="1"/>
  <c r="G167" i="1"/>
  <c r="E167" i="1"/>
  <c r="C167" i="1"/>
  <c r="B167" i="1"/>
  <c r="D167" i="1" s="1"/>
  <c r="F167" i="1" s="1"/>
  <c r="A167" i="1"/>
  <c r="H166" i="1"/>
  <c r="G166" i="1"/>
  <c r="E166" i="1"/>
  <c r="C166" i="1"/>
  <c r="B166" i="1"/>
  <c r="D166" i="1" s="1"/>
  <c r="F166" i="1" s="1"/>
  <c r="A166" i="1"/>
  <c r="H165" i="1"/>
  <c r="G165" i="1"/>
  <c r="E165" i="1"/>
  <c r="C165" i="1"/>
  <c r="B165" i="1"/>
  <c r="D165" i="1" s="1"/>
  <c r="F165" i="1" s="1"/>
  <c r="A165" i="1"/>
  <c r="H164" i="1"/>
  <c r="G164" i="1"/>
  <c r="E164" i="1"/>
  <c r="C164" i="1"/>
  <c r="B164" i="1"/>
  <c r="D164" i="1" s="1"/>
  <c r="F164" i="1" s="1"/>
  <c r="A164" i="1"/>
  <c r="H163" i="1"/>
  <c r="G163" i="1"/>
  <c r="E163" i="1"/>
  <c r="C163" i="1"/>
  <c r="B163" i="1"/>
  <c r="D163" i="1" s="1"/>
  <c r="F163" i="1" s="1"/>
  <c r="A163" i="1"/>
  <c r="H162" i="1"/>
  <c r="G162" i="1"/>
  <c r="E162" i="1"/>
  <c r="C162" i="1"/>
  <c r="B162" i="1"/>
  <c r="D162" i="1" s="1"/>
  <c r="F162" i="1" s="1"/>
  <c r="A162" i="1"/>
  <c r="H161" i="1"/>
  <c r="G161" i="1"/>
  <c r="E161" i="1"/>
  <c r="C161" i="1"/>
  <c r="B161" i="1"/>
  <c r="D161" i="1" s="1"/>
  <c r="F161" i="1" s="1"/>
  <c r="A161" i="1"/>
  <c r="H160" i="1"/>
  <c r="G160" i="1"/>
  <c r="E160" i="1"/>
  <c r="C160" i="1"/>
  <c r="B160" i="1"/>
  <c r="D160" i="1" s="1"/>
  <c r="F160" i="1" s="1"/>
  <c r="A160" i="1"/>
  <c r="H159" i="1"/>
  <c r="G159" i="1"/>
  <c r="E159" i="1"/>
  <c r="C159" i="1"/>
  <c r="B159" i="1"/>
  <c r="D159" i="1" s="1"/>
  <c r="F159" i="1" s="1"/>
  <c r="A159" i="1"/>
  <c r="H158" i="1"/>
  <c r="G158" i="1"/>
  <c r="E158" i="1"/>
  <c r="C158" i="1"/>
  <c r="B158" i="1"/>
  <c r="D158" i="1" s="1"/>
  <c r="F158" i="1" s="1"/>
  <c r="A158" i="1"/>
  <c r="H157" i="1"/>
  <c r="G157" i="1"/>
  <c r="E157" i="1"/>
  <c r="C157" i="1"/>
  <c r="B157" i="1"/>
  <c r="D157" i="1" s="1"/>
  <c r="F157" i="1" s="1"/>
  <c r="A157" i="1"/>
  <c r="H156" i="1"/>
  <c r="G156" i="1"/>
  <c r="E156" i="1"/>
  <c r="C156" i="1"/>
  <c r="B156" i="1"/>
  <c r="D156" i="1" s="1"/>
  <c r="F156" i="1" s="1"/>
  <c r="A156" i="1"/>
  <c r="H155" i="1"/>
  <c r="G155" i="1"/>
  <c r="E155" i="1"/>
  <c r="C155" i="1"/>
  <c r="B155" i="1"/>
  <c r="D155" i="1" s="1"/>
  <c r="F155" i="1" s="1"/>
  <c r="A155" i="1"/>
  <c r="H154" i="1"/>
  <c r="G154" i="1"/>
  <c r="E154" i="1"/>
  <c r="C154" i="1"/>
  <c r="B154" i="1"/>
  <c r="D154" i="1" s="1"/>
  <c r="F154" i="1" s="1"/>
  <c r="A154" i="1"/>
  <c r="H153" i="1"/>
  <c r="G153" i="1"/>
  <c r="E153" i="1"/>
  <c r="C153" i="1"/>
  <c r="B153" i="1"/>
  <c r="D153" i="1" s="1"/>
  <c r="F153" i="1" s="1"/>
  <c r="A153" i="1"/>
  <c r="H152" i="1"/>
  <c r="G152" i="1"/>
  <c r="E152" i="1"/>
  <c r="C152" i="1"/>
  <c r="B152" i="1"/>
  <c r="D152" i="1" s="1"/>
  <c r="F152" i="1" s="1"/>
  <c r="A152" i="1"/>
  <c r="H151" i="1"/>
  <c r="G151" i="1"/>
  <c r="E151" i="1"/>
  <c r="C151" i="1"/>
  <c r="B151" i="1"/>
  <c r="D151" i="1" s="1"/>
  <c r="F151" i="1" s="1"/>
  <c r="A151" i="1"/>
  <c r="H150" i="1"/>
  <c r="G150" i="1"/>
  <c r="E150" i="1"/>
  <c r="C150" i="1"/>
  <c r="B150" i="1"/>
  <c r="D150" i="1" s="1"/>
  <c r="F150" i="1" s="1"/>
  <c r="A150" i="1"/>
  <c r="H149" i="1"/>
  <c r="G149" i="1"/>
  <c r="E149" i="1"/>
  <c r="C149" i="1"/>
  <c r="B149" i="1"/>
  <c r="D149" i="1" s="1"/>
  <c r="F149" i="1" s="1"/>
  <c r="A149" i="1"/>
  <c r="H148" i="1"/>
  <c r="G148" i="1"/>
  <c r="E148" i="1"/>
  <c r="C148" i="1"/>
  <c r="B148" i="1"/>
  <c r="D148" i="1" s="1"/>
  <c r="F148" i="1" s="1"/>
  <c r="A148" i="1"/>
  <c r="H147" i="1"/>
  <c r="G147" i="1"/>
  <c r="E147" i="1"/>
  <c r="C147" i="1"/>
  <c r="B147" i="1"/>
  <c r="D147" i="1" s="1"/>
  <c r="F147" i="1" s="1"/>
  <c r="A147" i="1"/>
  <c r="H146" i="1"/>
  <c r="G146" i="1"/>
  <c r="E146" i="1"/>
  <c r="C146" i="1"/>
  <c r="B146" i="1"/>
  <c r="D146" i="1" s="1"/>
  <c r="F146" i="1" s="1"/>
  <c r="A146" i="1"/>
  <c r="H145" i="1"/>
  <c r="G145" i="1"/>
  <c r="E145" i="1"/>
  <c r="C145" i="1"/>
  <c r="B145" i="1"/>
  <c r="D145" i="1" s="1"/>
  <c r="F145" i="1" s="1"/>
  <c r="A145" i="1"/>
  <c r="H144" i="1"/>
  <c r="G144" i="1"/>
  <c r="E144" i="1"/>
  <c r="C144" i="1"/>
  <c r="B144" i="1"/>
  <c r="D144" i="1" s="1"/>
  <c r="F144" i="1" s="1"/>
  <c r="A144" i="1"/>
  <c r="H143" i="1"/>
  <c r="G143" i="1"/>
  <c r="E143" i="1"/>
  <c r="C143" i="1"/>
  <c r="B143" i="1"/>
  <c r="D143" i="1" s="1"/>
  <c r="F143" i="1" s="1"/>
  <c r="A143" i="1"/>
  <c r="H142" i="1"/>
  <c r="G142" i="1"/>
  <c r="E142" i="1"/>
  <c r="C142" i="1"/>
  <c r="B142" i="1"/>
  <c r="D142" i="1" s="1"/>
  <c r="F142" i="1" s="1"/>
  <c r="A142" i="1"/>
  <c r="H141" i="1"/>
  <c r="G141" i="1"/>
  <c r="E141" i="1"/>
  <c r="C141" i="1"/>
  <c r="B141" i="1"/>
  <c r="D141" i="1" s="1"/>
  <c r="F141" i="1" s="1"/>
  <c r="A141" i="1"/>
  <c r="H140" i="1"/>
  <c r="G140" i="1"/>
  <c r="E140" i="1"/>
  <c r="C140" i="1"/>
  <c r="B140" i="1"/>
  <c r="D140" i="1" s="1"/>
  <c r="F140" i="1" s="1"/>
  <c r="A140" i="1"/>
  <c r="H139" i="1"/>
  <c r="G139" i="1"/>
  <c r="E139" i="1"/>
  <c r="C139" i="1"/>
  <c r="B139" i="1"/>
  <c r="D139" i="1" s="1"/>
  <c r="F139" i="1" s="1"/>
  <c r="A139" i="1"/>
  <c r="H138" i="1"/>
  <c r="G138" i="1"/>
  <c r="E138" i="1"/>
  <c r="C138" i="1"/>
  <c r="B138" i="1"/>
  <c r="D138" i="1" s="1"/>
  <c r="F138" i="1" s="1"/>
  <c r="A138" i="1"/>
  <c r="H137" i="1"/>
  <c r="G137" i="1"/>
  <c r="E137" i="1"/>
  <c r="C137" i="1"/>
  <c r="B137" i="1"/>
  <c r="D137" i="1" s="1"/>
  <c r="F137" i="1" s="1"/>
  <c r="A137" i="1"/>
  <c r="H136" i="1"/>
  <c r="G136" i="1"/>
  <c r="E136" i="1"/>
  <c r="C136" i="1"/>
  <c r="B136" i="1"/>
  <c r="D136" i="1" s="1"/>
  <c r="F136" i="1" s="1"/>
  <c r="A136" i="1"/>
  <c r="H135" i="1"/>
  <c r="G135" i="1"/>
  <c r="E135" i="1"/>
  <c r="C135" i="1"/>
  <c r="B135" i="1"/>
  <c r="D135" i="1" s="1"/>
  <c r="F135" i="1" s="1"/>
  <c r="A135" i="1"/>
  <c r="H134" i="1"/>
  <c r="G134" i="1"/>
  <c r="E134" i="1"/>
  <c r="C134" i="1"/>
  <c r="B134" i="1"/>
  <c r="D134" i="1" s="1"/>
  <c r="F134" i="1" s="1"/>
  <c r="A134" i="1"/>
  <c r="H133" i="1"/>
  <c r="G133" i="1"/>
  <c r="E133" i="1"/>
  <c r="C133" i="1"/>
  <c r="B133" i="1"/>
  <c r="D133" i="1" s="1"/>
  <c r="F133" i="1" s="1"/>
  <c r="A133" i="1"/>
  <c r="H132" i="1"/>
  <c r="G132" i="1"/>
  <c r="E132" i="1"/>
  <c r="C132" i="1"/>
  <c r="B132" i="1"/>
  <c r="D132" i="1" s="1"/>
  <c r="F132" i="1" s="1"/>
  <c r="A132" i="1"/>
  <c r="H131" i="1"/>
  <c r="G131" i="1"/>
  <c r="E131" i="1"/>
  <c r="C131" i="1"/>
  <c r="B131" i="1"/>
  <c r="D131" i="1" s="1"/>
  <c r="F131" i="1" s="1"/>
  <c r="A131" i="1"/>
  <c r="H130" i="1"/>
  <c r="G130" i="1"/>
  <c r="E130" i="1"/>
  <c r="C130" i="1"/>
  <c r="B130" i="1"/>
  <c r="D130" i="1" s="1"/>
  <c r="F130" i="1" s="1"/>
  <c r="A130" i="1"/>
  <c r="H129" i="1"/>
  <c r="G129" i="1"/>
  <c r="E129" i="1"/>
  <c r="C129" i="1"/>
  <c r="B129" i="1"/>
  <c r="D129" i="1" s="1"/>
  <c r="F129" i="1" s="1"/>
  <c r="A129" i="1"/>
  <c r="H128" i="1"/>
  <c r="G128" i="1"/>
  <c r="E128" i="1"/>
  <c r="C128" i="1"/>
  <c r="B128" i="1"/>
  <c r="D128" i="1" s="1"/>
  <c r="F128" i="1" s="1"/>
  <c r="A128" i="1"/>
  <c r="H127" i="1"/>
  <c r="G127" i="1"/>
  <c r="E127" i="1"/>
  <c r="C127" i="1"/>
  <c r="B127" i="1"/>
  <c r="D127" i="1" s="1"/>
  <c r="F127" i="1" s="1"/>
  <c r="A127" i="1"/>
  <c r="H126" i="1"/>
  <c r="G126" i="1"/>
  <c r="E126" i="1"/>
  <c r="C126" i="1"/>
  <c r="B126" i="1"/>
  <c r="D126" i="1" s="1"/>
  <c r="F126" i="1" s="1"/>
  <c r="A126" i="1"/>
  <c r="H125" i="1"/>
  <c r="G125" i="1"/>
  <c r="E125" i="1"/>
  <c r="C125" i="1"/>
  <c r="B125" i="1"/>
  <c r="D125" i="1" s="1"/>
  <c r="F125" i="1" s="1"/>
  <c r="A125" i="1"/>
  <c r="H124" i="1"/>
  <c r="G124" i="1"/>
  <c r="E124" i="1"/>
  <c r="C124" i="1"/>
  <c r="B124" i="1"/>
  <c r="D124" i="1" s="1"/>
  <c r="F124" i="1" s="1"/>
  <c r="A124" i="1"/>
  <c r="H123" i="1"/>
  <c r="G123" i="1"/>
  <c r="E123" i="1"/>
  <c r="C123" i="1"/>
  <c r="B123" i="1"/>
  <c r="D123" i="1" s="1"/>
  <c r="F123" i="1" s="1"/>
  <c r="A123" i="1"/>
  <c r="H122" i="1"/>
  <c r="G122" i="1"/>
  <c r="E122" i="1"/>
  <c r="C122" i="1"/>
  <c r="B122" i="1"/>
  <c r="D122" i="1" s="1"/>
  <c r="F122" i="1" s="1"/>
  <c r="A122" i="1"/>
  <c r="H121" i="1"/>
  <c r="G121" i="1"/>
  <c r="E121" i="1"/>
  <c r="C121" i="1"/>
  <c r="B121" i="1"/>
  <c r="D121" i="1" s="1"/>
  <c r="F121" i="1" s="1"/>
  <c r="A121" i="1"/>
  <c r="H120" i="1"/>
  <c r="G120" i="1"/>
  <c r="E120" i="1"/>
  <c r="C120" i="1"/>
  <c r="B120" i="1"/>
  <c r="D120" i="1" s="1"/>
  <c r="F120" i="1" s="1"/>
  <c r="A120" i="1"/>
  <c r="H119" i="1"/>
  <c r="G119" i="1"/>
  <c r="E119" i="1"/>
  <c r="C119" i="1"/>
  <c r="B119" i="1"/>
  <c r="D119" i="1" s="1"/>
  <c r="F119" i="1" s="1"/>
  <c r="A119" i="1"/>
  <c r="H118" i="1"/>
  <c r="G118" i="1"/>
  <c r="E118" i="1"/>
  <c r="C118" i="1"/>
  <c r="B118" i="1"/>
  <c r="D118" i="1" s="1"/>
  <c r="F118" i="1" s="1"/>
  <c r="H117" i="1"/>
  <c r="G117" i="1"/>
  <c r="E117" i="1"/>
  <c r="C117" i="1"/>
  <c r="B117" i="1"/>
  <c r="D117" i="1" s="1"/>
  <c r="F117" i="1" s="1"/>
  <c r="A117" i="1"/>
  <c r="H116" i="1"/>
  <c r="G116" i="1"/>
  <c r="E116" i="1"/>
  <c r="C116" i="1"/>
  <c r="B116" i="1"/>
  <c r="D116" i="1" s="1"/>
  <c r="F116" i="1" s="1"/>
  <c r="A116" i="1"/>
  <c r="H115" i="1"/>
  <c r="G115" i="1"/>
  <c r="E115" i="1"/>
  <c r="C115" i="1"/>
  <c r="B115" i="1"/>
  <c r="D115" i="1" s="1"/>
  <c r="F115" i="1" s="1"/>
  <c r="A115" i="1"/>
  <c r="H114" i="1"/>
  <c r="G114" i="1"/>
  <c r="E114" i="1"/>
  <c r="C114" i="1"/>
  <c r="B114" i="1"/>
  <c r="D114" i="1" s="1"/>
  <c r="F114" i="1" s="1"/>
  <c r="H113" i="1"/>
  <c r="G113" i="1"/>
  <c r="E113" i="1"/>
  <c r="C113" i="1"/>
  <c r="B113" i="1"/>
  <c r="D113" i="1" s="1"/>
  <c r="F113" i="1" s="1"/>
  <c r="A113" i="1"/>
  <c r="H112" i="1"/>
  <c r="G112" i="1"/>
  <c r="E112" i="1"/>
  <c r="C112" i="1"/>
  <c r="B112" i="1"/>
  <c r="D112" i="1" s="1"/>
  <c r="F112" i="1" s="1"/>
  <c r="A112" i="1"/>
  <c r="H111" i="1"/>
  <c r="G111" i="1"/>
  <c r="E111" i="1"/>
  <c r="C111" i="1"/>
  <c r="B111" i="1"/>
  <c r="D111" i="1" s="1"/>
  <c r="F111" i="1" s="1"/>
  <c r="A111" i="1"/>
  <c r="H110" i="1"/>
  <c r="G110" i="1"/>
  <c r="E110" i="1"/>
  <c r="C110" i="1"/>
  <c r="B110" i="1"/>
  <c r="D110" i="1" s="1"/>
  <c r="F110" i="1" s="1"/>
  <c r="H109" i="1"/>
  <c r="G109" i="1"/>
  <c r="E109" i="1"/>
  <c r="C109" i="1"/>
  <c r="B109" i="1"/>
  <c r="D109" i="1" s="1"/>
  <c r="F109" i="1" s="1"/>
  <c r="A109" i="1"/>
  <c r="H108" i="1"/>
  <c r="G108" i="1"/>
  <c r="E108" i="1"/>
  <c r="C108" i="1"/>
  <c r="B108" i="1"/>
  <c r="D108" i="1" s="1"/>
  <c r="F108" i="1" s="1"/>
  <c r="A108" i="1"/>
  <c r="H107" i="1"/>
  <c r="G107" i="1"/>
  <c r="E107" i="1"/>
  <c r="C107" i="1"/>
  <c r="B107" i="1"/>
  <c r="D107" i="1" s="1"/>
  <c r="F107" i="1" s="1"/>
  <c r="A107" i="1"/>
  <c r="H106" i="1"/>
  <c r="G106" i="1"/>
  <c r="E106" i="1"/>
  <c r="C106" i="1"/>
  <c r="B106" i="1"/>
  <c r="D106" i="1" s="1"/>
  <c r="F106" i="1" s="1"/>
  <c r="H105" i="1"/>
  <c r="G105" i="1"/>
  <c r="E105" i="1"/>
  <c r="C105" i="1"/>
  <c r="B105" i="1"/>
  <c r="D105" i="1" s="1"/>
  <c r="F105" i="1" s="1"/>
  <c r="A105" i="1"/>
  <c r="H104" i="1"/>
  <c r="G104" i="1"/>
  <c r="E104" i="1"/>
  <c r="C104" i="1"/>
  <c r="B104" i="1"/>
  <c r="D104" i="1" s="1"/>
  <c r="F104" i="1" s="1"/>
  <c r="A104" i="1"/>
  <c r="H103" i="1"/>
  <c r="G103" i="1"/>
  <c r="E103" i="1"/>
  <c r="C103" i="1"/>
  <c r="B103" i="1"/>
  <c r="D103" i="1" s="1"/>
  <c r="F103" i="1" s="1"/>
  <c r="A103" i="1"/>
  <c r="H102" i="1"/>
  <c r="G102" i="1"/>
  <c r="E102" i="1"/>
  <c r="C102" i="1"/>
  <c r="B102" i="1"/>
  <c r="D102" i="1" s="1"/>
  <c r="F102" i="1" s="1"/>
  <c r="H101" i="1"/>
  <c r="G101" i="1"/>
  <c r="E101" i="1"/>
  <c r="C101" i="1"/>
  <c r="B101" i="1"/>
  <c r="D101" i="1" s="1"/>
  <c r="F101" i="1" s="1"/>
  <c r="A101" i="1"/>
  <c r="H100" i="1"/>
  <c r="G100" i="1"/>
  <c r="E100" i="1"/>
  <c r="C100" i="1"/>
  <c r="B100" i="1"/>
  <c r="D100" i="1" s="1"/>
  <c r="F100" i="1" s="1"/>
  <c r="A100" i="1"/>
  <c r="H99" i="1"/>
  <c r="G99" i="1"/>
  <c r="E99" i="1"/>
  <c r="C99" i="1"/>
  <c r="B99" i="1"/>
  <c r="D99" i="1" s="1"/>
  <c r="F99" i="1" s="1"/>
  <c r="A99" i="1"/>
  <c r="H98" i="1"/>
  <c r="G98" i="1"/>
  <c r="E98" i="1"/>
  <c r="C98" i="1"/>
  <c r="B98" i="1"/>
  <c r="D98" i="1" s="1"/>
  <c r="F98" i="1" s="1"/>
  <c r="H97" i="1"/>
  <c r="G97" i="1"/>
  <c r="E97" i="1"/>
  <c r="C97" i="1"/>
  <c r="B97" i="1"/>
  <c r="D97" i="1" s="1"/>
  <c r="F97" i="1" s="1"/>
  <c r="A97" i="1"/>
  <c r="H96" i="1"/>
  <c r="G96" i="1"/>
  <c r="E96" i="1"/>
  <c r="C96" i="1"/>
  <c r="B96" i="1"/>
  <c r="D96" i="1" s="1"/>
  <c r="F96" i="1" s="1"/>
  <c r="A96" i="1"/>
  <c r="H95" i="1"/>
  <c r="G95" i="1"/>
  <c r="E95" i="1"/>
  <c r="C95" i="1"/>
  <c r="B95" i="1"/>
  <c r="D95" i="1" s="1"/>
  <c r="F95" i="1" s="1"/>
  <c r="A95" i="1"/>
  <c r="H94" i="1"/>
  <c r="G94" i="1"/>
  <c r="E94" i="1"/>
  <c r="C94" i="1"/>
  <c r="B94" i="1"/>
  <c r="D94" i="1" s="1"/>
  <c r="F94" i="1" s="1"/>
  <c r="H93" i="1"/>
  <c r="G93" i="1"/>
  <c r="E93" i="1"/>
  <c r="C93" i="1"/>
  <c r="B93" i="1"/>
  <c r="D93" i="1" s="1"/>
  <c r="F93" i="1" s="1"/>
  <c r="A93" i="1"/>
  <c r="H92" i="1"/>
  <c r="G92" i="1"/>
  <c r="E92" i="1"/>
  <c r="C92" i="1"/>
  <c r="B92" i="1"/>
  <c r="D92" i="1" s="1"/>
  <c r="F92" i="1" s="1"/>
  <c r="A92" i="1"/>
  <c r="H91" i="1"/>
  <c r="G91" i="1"/>
  <c r="E91" i="1"/>
  <c r="C91" i="1"/>
  <c r="B91" i="1"/>
  <c r="D91" i="1" s="1"/>
  <c r="F91" i="1" s="1"/>
  <c r="A91" i="1"/>
  <c r="H90" i="1"/>
  <c r="G90" i="1"/>
  <c r="E90" i="1"/>
  <c r="C90" i="1"/>
  <c r="B90" i="1"/>
  <c r="D90" i="1" s="1"/>
  <c r="F90" i="1" s="1"/>
  <c r="H89" i="1"/>
  <c r="G89" i="1"/>
  <c r="E89" i="1"/>
  <c r="C89" i="1"/>
  <c r="B89" i="1"/>
  <c r="D89" i="1" s="1"/>
  <c r="F89" i="1" s="1"/>
  <c r="A89" i="1"/>
  <c r="H88" i="1"/>
  <c r="G88" i="1"/>
  <c r="E88" i="1"/>
  <c r="C88" i="1"/>
  <c r="B88" i="1"/>
  <c r="D88" i="1" s="1"/>
  <c r="F88" i="1" s="1"/>
  <c r="A88" i="1"/>
  <c r="H87" i="1"/>
  <c r="G87" i="1"/>
  <c r="E87" i="1"/>
  <c r="C87" i="1"/>
  <c r="B87" i="1"/>
  <c r="D87" i="1" s="1"/>
  <c r="F87" i="1" s="1"/>
  <c r="A87" i="1"/>
  <c r="H86" i="1"/>
  <c r="G86" i="1"/>
  <c r="E86" i="1"/>
  <c r="C86" i="1"/>
  <c r="B86" i="1"/>
  <c r="D86" i="1" s="1"/>
  <c r="F86" i="1" s="1"/>
  <c r="H85" i="1"/>
  <c r="G85" i="1"/>
  <c r="E85" i="1"/>
  <c r="C85" i="1"/>
  <c r="B85" i="1"/>
  <c r="D85" i="1" s="1"/>
  <c r="F85" i="1" s="1"/>
  <c r="A85" i="1"/>
  <c r="H84" i="1"/>
  <c r="G84" i="1"/>
  <c r="E84" i="1"/>
  <c r="C84" i="1"/>
  <c r="B84" i="1"/>
  <c r="D84" i="1" s="1"/>
  <c r="F84" i="1" s="1"/>
  <c r="A84" i="1"/>
  <c r="H83" i="1"/>
  <c r="G83" i="1"/>
  <c r="E83" i="1"/>
  <c r="C83" i="1"/>
  <c r="B83" i="1"/>
  <c r="D83" i="1" s="1"/>
  <c r="F83" i="1" s="1"/>
  <c r="A83" i="1"/>
  <c r="H82" i="1"/>
  <c r="G82" i="1"/>
  <c r="E82" i="1"/>
  <c r="C82" i="1"/>
  <c r="B82" i="1"/>
  <c r="D82" i="1" s="1"/>
  <c r="F82" i="1" s="1"/>
  <c r="H81" i="1"/>
  <c r="G81" i="1"/>
  <c r="E81" i="1"/>
  <c r="C81" i="1"/>
  <c r="B81" i="1"/>
  <c r="D81" i="1" s="1"/>
  <c r="F81" i="1" s="1"/>
  <c r="A81" i="1"/>
  <c r="H80" i="1"/>
  <c r="G80" i="1"/>
  <c r="E80" i="1"/>
  <c r="C80" i="1"/>
  <c r="B80" i="1"/>
  <c r="D80" i="1" s="1"/>
  <c r="F80" i="1" s="1"/>
  <c r="A80" i="1"/>
  <c r="H79" i="1"/>
  <c r="G79" i="1"/>
  <c r="E79" i="1"/>
  <c r="C79" i="1"/>
  <c r="B79" i="1"/>
  <c r="D79" i="1" s="1"/>
  <c r="F79" i="1" s="1"/>
  <c r="A79" i="1"/>
  <c r="H78" i="1"/>
  <c r="G78" i="1"/>
  <c r="E78" i="1"/>
  <c r="C78" i="1"/>
  <c r="B78" i="1"/>
  <c r="D78" i="1" s="1"/>
  <c r="F78" i="1" s="1"/>
  <c r="H77" i="1"/>
  <c r="G77" i="1"/>
  <c r="E77" i="1"/>
  <c r="C77" i="1"/>
  <c r="B77" i="1"/>
  <c r="D77" i="1" s="1"/>
  <c r="F77" i="1" s="1"/>
  <c r="A77" i="1"/>
  <c r="H76" i="1"/>
  <c r="G76" i="1"/>
  <c r="E76" i="1"/>
  <c r="C76" i="1"/>
  <c r="B76" i="1"/>
  <c r="D76" i="1" s="1"/>
  <c r="F76" i="1" s="1"/>
  <c r="A76" i="1"/>
  <c r="H75" i="1"/>
  <c r="G75" i="1"/>
  <c r="E75" i="1"/>
  <c r="C75" i="1"/>
  <c r="B75" i="1"/>
  <c r="D75" i="1" s="1"/>
  <c r="F75" i="1" s="1"/>
  <c r="A75" i="1"/>
  <c r="H74" i="1"/>
  <c r="G74" i="1"/>
  <c r="E74" i="1"/>
  <c r="C74" i="1"/>
  <c r="B74" i="1"/>
  <c r="D74" i="1" s="1"/>
  <c r="F74" i="1" s="1"/>
  <c r="H73" i="1"/>
  <c r="G73" i="1"/>
  <c r="E73" i="1"/>
  <c r="C73" i="1"/>
  <c r="B73" i="1"/>
  <c r="D73" i="1" s="1"/>
  <c r="F73" i="1" s="1"/>
  <c r="A73" i="1"/>
  <c r="H72" i="1"/>
  <c r="G72" i="1"/>
  <c r="E72" i="1"/>
  <c r="C72" i="1"/>
  <c r="B72" i="1"/>
  <c r="D72" i="1" s="1"/>
  <c r="F72" i="1" s="1"/>
  <c r="A72" i="1"/>
  <c r="H71" i="1"/>
  <c r="G71" i="1"/>
  <c r="E71" i="1"/>
  <c r="C71" i="1"/>
  <c r="B71" i="1"/>
  <c r="D71" i="1" s="1"/>
  <c r="F71" i="1" s="1"/>
  <c r="A71" i="1"/>
  <c r="H70" i="1"/>
  <c r="G70" i="1"/>
  <c r="E70" i="1"/>
  <c r="C70" i="1"/>
  <c r="B70" i="1"/>
  <c r="D70" i="1" s="1"/>
  <c r="F70" i="1" s="1"/>
  <c r="H69" i="1"/>
  <c r="G69" i="1"/>
  <c r="E69" i="1"/>
  <c r="C69" i="1"/>
  <c r="B69" i="1"/>
  <c r="D69" i="1" s="1"/>
  <c r="F69" i="1" s="1"/>
  <c r="A69" i="1"/>
  <c r="H68" i="1"/>
  <c r="G68" i="1"/>
  <c r="E68" i="1"/>
  <c r="C68" i="1"/>
  <c r="B68" i="1"/>
  <c r="D68" i="1" s="1"/>
  <c r="F68" i="1" s="1"/>
  <c r="A68" i="1"/>
  <c r="H67" i="1"/>
  <c r="G67" i="1"/>
  <c r="E67" i="1"/>
  <c r="C67" i="1"/>
  <c r="B67" i="1"/>
  <c r="D67" i="1" s="1"/>
  <c r="F67" i="1" s="1"/>
  <c r="A67" i="1"/>
  <c r="H66" i="1"/>
  <c r="G66" i="1"/>
  <c r="E66" i="1"/>
  <c r="C66" i="1"/>
  <c r="B66" i="1"/>
  <c r="D66" i="1" s="1"/>
  <c r="F66" i="1" s="1"/>
  <c r="H65" i="1"/>
  <c r="G65" i="1"/>
  <c r="E65" i="1"/>
  <c r="C65" i="1"/>
  <c r="B65" i="1"/>
  <c r="D65" i="1" s="1"/>
  <c r="F65" i="1" s="1"/>
  <c r="A65" i="1"/>
  <c r="H64" i="1"/>
  <c r="G64" i="1"/>
  <c r="E64" i="1"/>
  <c r="C64" i="1"/>
  <c r="B64" i="1"/>
  <c r="D64" i="1" s="1"/>
  <c r="F64" i="1" s="1"/>
  <c r="A64" i="1"/>
  <c r="H63" i="1"/>
  <c r="G63" i="1"/>
  <c r="E63" i="1"/>
  <c r="C63" i="1"/>
  <c r="B63" i="1"/>
  <c r="D63" i="1" s="1"/>
  <c r="F63" i="1" s="1"/>
  <c r="A63" i="1"/>
  <c r="H62" i="1"/>
  <c r="G62" i="1"/>
  <c r="E62" i="1"/>
  <c r="C62" i="1"/>
  <c r="B62" i="1"/>
  <c r="D62" i="1" s="1"/>
  <c r="F62" i="1" s="1"/>
  <c r="H61" i="1"/>
  <c r="G61" i="1"/>
  <c r="E61" i="1"/>
  <c r="C61" i="1"/>
  <c r="B61" i="1"/>
  <c r="D61" i="1" s="1"/>
  <c r="F61" i="1" s="1"/>
  <c r="A61" i="1"/>
  <c r="H60" i="1"/>
  <c r="G60" i="1"/>
  <c r="E60" i="1"/>
  <c r="C60" i="1"/>
  <c r="B60" i="1"/>
  <c r="D60" i="1" s="1"/>
  <c r="F60" i="1" s="1"/>
  <c r="A60" i="1"/>
  <c r="H59" i="1"/>
  <c r="G59" i="1"/>
  <c r="E59" i="1"/>
  <c r="C59" i="1"/>
  <c r="B59" i="1"/>
  <c r="D59" i="1" s="1"/>
  <c r="F59" i="1" s="1"/>
  <c r="A59" i="1"/>
  <c r="H58" i="1"/>
  <c r="G58" i="1"/>
  <c r="E58" i="1"/>
  <c r="C58" i="1"/>
  <c r="B58" i="1"/>
  <c r="D58" i="1" s="1"/>
  <c r="F58" i="1" s="1"/>
  <c r="H57" i="1"/>
  <c r="G57" i="1"/>
  <c r="E57" i="1"/>
  <c r="C57" i="1"/>
  <c r="B57" i="1"/>
  <c r="D57" i="1" s="1"/>
  <c r="F57" i="1" s="1"/>
  <c r="A57" i="1"/>
  <c r="H56" i="1"/>
  <c r="G56" i="1"/>
  <c r="E56" i="1"/>
  <c r="C56" i="1"/>
  <c r="B56" i="1"/>
  <c r="D56" i="1" s="1"/>
  <c r="F56" i="1" s="1"/>
  <c r="A56" i="1"/>
  <c r="H55" i="1"/>
  <c r="G55" i="1"/>
  <c r="E55" i="1"/>
  <c r="C55" i="1"/>
  <c r="B55" i="1"/>
  <c r="D55" i="1" s="1"/>
  <c r="F55" i="1" s="1"/>
  <c r="A55" i="1"/>
  <c r="H54" i="1"/>
  <c r="G54" i="1"/>
  <c r="E54" i="1"/>
  <c r="C54" i="1"/>
  <c r="B54" i="1"/>
  <c r="D54" i="1" s="1"/>
  <c r="F54" i="1" s="1"/>
  <c r="H53" i="1"/>
  <c r="G53" i="1"/>
  <c r="E53" i="1"/>
  <c r="C53" i="1"/>
  <c r="B53" i="1"/>
  <c r="D53" i="1" s="1"/>
  <c r="F53" i="1" s="1"/>
  <c r="A53" i="1"/>
  <c r="H52" i="1"/>
  <c r="G52" i="1"/>
  <c r="E52" i="1"/>
  <c r="C52" i="1"/>
  <c r="B52" i="1"/>
  <c r="D52" i="1" s="1"/>
  <c r="F52" i="1" s="1"/>
  <c r="A52" i="1"/>
  <c r="H51" i="1"/>
  <c r="G51" i="1"/>
  <c r="E51" i="1"/>
  <c r="C51" i="1"/>
  <c r="B51" i="1"/>
  <c r="D51" i="1" s="1"/>
  <c r="F51" i="1" s="1"/>
  <c r="A51" i="1"/>
  <c r="H50" i="1"/>
  <c r="G50" i="1"/>
  <c r="E50" i="1"/>
  <c r="C50" i="1"/>
  <c r="B50" i="1"/>
  <c r="D50" i="1" s="1"/>
  <c r="F50" i="1" s="1"/>
  <c r="H49" i="1"/>
  <c r="G49" i="1"/>
  <c r="E49" i="1"/>
  <c r="C49" i="1"/>
  <c r="B49" i="1"/>
  <c r="D49" i="1" s="1"/>
  <c r="F49" i="1" s="1"/>
  <c r="A49" i="1"/>
  <c r="H48" i="1"/>
  <c r="G48" i="1"/>
  <c r="E48" i="1"/>
  <c r="C48" i="1"/>
  <c r="B48" i="1"/>
  <c r="D48" i="1" s="1"/>
  <c r="F48" i="1" s="1"/>
  <c r="A48" i="1"/>
  <c r="H47" i="1"/>
  <c r="G47" i="1"/>
  <c r="E47" i="1"/>
  <c r="C47" i="1"/>
  <c r="B47" i="1"/>
  <c r="D47" i="1" s="1"/>
  <c r="F47" i="1" s="1"/>
  <c r="A47" i="1"/>
  <c r="H46" i="1"/>
  <c r="G46" i="1"/>
  <c r="E46" i="1"/>
  <c r="C46" i="1"/>
  <c r="B46" i="1"/>
  <c r="D46" i="1" s="1"/>
  <c r="F46" i="1" s="1"/>
  <c r="H45" i="1"/>
  <c r="G45" i="1"/>
  <c r="E45" i="1"/>
  <c r="C45" i="1"/>
  <c r="B45" i="1"/>
  <c r="D45" i="1" s="1"/>
  <c r="F45" i="1" s="1"/>
  <c r="A45" i="1"/>
  <c r="H44" i="1"/>
  <c r="G44" i="1"/>
  <c r="E44" i="1"/>
  <c r="C44" i="1"/>
  <c r="B44" i="1"/>
  <c r="D44" i="1" s="1"/>
  <c r="F44" i="1" s="1"/>
  <c r="A44" i="1"/>
  <c r="H43" i="1"/>
  <c r="G43" i="1"/>
  <c r="E43" i="1"/>
  <c r="C43" i="1"/>
  <c r="B43" i="1"/>
  <c r="D43" i="1" s="1"/>
  <c r="F43" i="1" s="1"/>
  <c r="A43" i="1"/>
  <c r="H42" i="1"/>
  <c r="G42" i="1"/>
  <c r="E42" i="1"/>
  <c r="C42" i="1"/>
  <c r="B42" i="1"/>
  <c r="D42" i="1" s="1"/>
  <c r="F42" i="1" s="1"/>
  <c r="H41" i="1"/>
  <c r="G41" i="1"/>
  <c r="E41" i="1"/>
  <c r="C41" i="1"/>
  <c r="B41" i="1"/>
  <c r="D41" i="1" s="1"/>
  <c r="F41" i="1" s="1"/>
  <c r="A41" i="1"/>
  <c r="H40" i="1"/>
  <c r="G40" i="1"/>
  <c r="E40" i="1"/>
  <c r="C40" i="1"/>
  <c r="B40" i="1"/>
  <c r="D40" i="1" s="1"/>
  <c r="F40" i="1" s="1"/>
  <c r="A40" i="1"/>
  <c r="H39" i="1"/>
  <c r="G39" i="1"/>
  <c r="E39" i="1"/>
  <c r="C39" i="1"/>
  <c r="B39" i="1"/>
  <c r="D39" i="1" s="1"/>
  <c r="F39" i="1" s="1"/>
  <c r="A39" i="1"/>
  <c r="H38" i="1"/>
  <c r="G38" i="1"/>
  <c r="E38" i="1"/>
  <c r="C38" i="1"/>
  <c r="B38" i="1"/>
  <c r="D38" i="1" s="1"/>
  <c r="F38" i="1" s="1"/>
  <c r="H37" i="1"/>
  <c r="G37" i="1"/>
  <c r="F37" i="1"/>
  <c r="D37" i="1"/>
  <c r="B37" i="1"/>
  <c r="A37" i="1"/>
  <c r="H36" i="1"/>
  <c r="E36" i="1"/>
  <c r="D36" i="1"/>
  <c r="F36" i="1" s="1"/>
  <c r="B36" i="1"/>
  <c r="A36" i="1"/>
  <c r="H35" i="1"/>
  <c r="F35" i="1"/>
  <c r="E35" i="1"/>
  <c r="D35" i="1"/>
  <c r="B35" i="1"/>
  <c r="A35" i="1"/>
  <c r="H34" i="1"/>
  <c r="E34" i="1"/>
  <c r="D34" i="1"/>
  <c r="F34" i="1" s="1"/>
  <c r="B34" i="1"/>
  <c r="A34" i="1" s="1"/>
  <c r="H33" i="1"/>
  <c r="G33" i="1"/>
  <c r="F33" i="1"/>
  <c r="D33" i="1"/>
  <c r="B33" i="1"/>
  <c r="A33" i="1"/>
  <c r="H32" i="1"/>
  <c r="E32" i="1"/>
  <c r="D32" i="1"/>
  <c r="F32" i="1" s="1"/>
  <c r="B32" i="1"/>
  <c r="A32" i="1"/>
  <c r="H31" i="1"/>
  <c r="G31" i="1"/>
  <c r="F31" i="1"/>
  <c r="B31" i="1"/>
  <c r="D31" i="1" s="1"/>
  <c r="A31" i="1"/>
  <c r="H30" i="1"/>
  <c r="E30" i="1"/>
  <c r="D30" i="1"/>
  <c r="F30" i="1" s="1"/>
  <c r="B30" i="1"/>
  <c r="A30" i="1" s="1"/>
  <c r="H29" i="1"/>
  <c r="E29" i="1"/>
  <c r="D29" i="1"/>
  <c r="F29" i="1" s="1"/>
  <c r="B29" i="1"/>
  <c r="A29" i="1"/>
  <c r="H28" i="1"/>
  <c r="G28" i="1"/>
  <c r="E28" i="1"/>
  <c r="B28" i="1"/>
  <c r="H27" i="1"/>
  <c r="G27" i="1"/>
  <c r="F27" i="1"/>
  <c r="D27" i="1"/>
  <c r="B27" i="1"/>
  <c r="A27" i="1" s="1"/>
  <c r="H26" i="1"/>
  <c r="E26" i="1"/>
  <c r="D26" i="1"/>
  <c r="F26" i="1" s="1"/>
  <c r="B26" i="1"/>
  <c r="A26" i="1"/>
  <c r="H25" i="1"/>
  <c r="G25" i="1"/>
  <c r="E25" i="1"/>
  <c r="B25" i="1"/>
  <c r="D25" i="1" s="1"/>
  <c r="F25" i="1" s="1"/>
  <c r="H24" i="1"/>
  <c r="G24" i="1"/>
  <c r="E24" i="1"/>
  <c r="D24" i="1"/>
  <c r="C24" i="1"/>
  <c r="B24" i="1"/>
  <c r="F24" i="1" s="1"/>
  <c r="A24" i="1"/>
  <c r="H23" i="1"/>
  <c r="F23" i="1"/>
  <c r="E23" i="1"/>
  <c r="D23" i="1"/>
  <c r="B23" i="1"/>
  <c r="A23" i="1"/>
  <c r="H22" i="1"/>
  <c r="G22" i="1"/>
  <c r="E22" i="1"/>
  <c r="D22" i="1"/>
  <c r="F22" i="1" s="1"/>
  <c r="C22" i="1"/>
  <c r="B22" i="1"/>
  <c r="A22" i="1"/>
  <c r="H21" i="1"/>
  <c r="G21" i="1"/>
  <c r="E21" i="1"/>
  <c r="C21" i="1"/>
  <c r="B21" i="1"/>
  <c r="F21" i="1" s="1"/>
  <c r="D21" i="1" s="1"/>
  <c r="A21" i="1"/>
  <c r="H20" i="1"/>
  <c r="E20" i="1"/>
  <c r="D20" i="1"/>
  <c r="F20" i="1" s="1"/>
  <c r="B20" i="1"/>
  <c r="A20" i="1" s="1"/>
  <c r="H19" i="1"/>
  <c r="G19" i="1"/>
  <c r="E19" i="1"/>
  <c r="C19" i="1"/>
  <c r="B19" i="1"/>
  <c r="D19" i="1" s="1"/>
  <c r="F19" i="1" s="1"/>
  <c r="H18" i="1"/>
  <c r="G18" i="1"/>
  <c r="E18" i="1"/>
  <c r="C18" i="1"/>
  <c r="B18" i="1"/>
  <c r="F18" i="1" s="1"/>
  <c r="D18" i="1" s="1"/>
  <c r="H17" i="1"/>
  <c r="E17" i="1"/>
  <c r="D17" i="1"/>
  <c r="F17" i="1" s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D15" i="1"/>
  <c r="B15" i="1"/>
  <c r="A15" i="1"/>
  <c r="H14" i="1"/>
  <c r="G14" i="1"/>
  <c r="F14" i="1"/>
  <c r="D14" i="1" s="1"/>
  <c r="E14" i="1"/>
  <c r="C14" i="1"/>
  <c r="B14" i="1"/>
  <c r="A14" i="1"/>
  <c r="H13" i="1"/>
  <c r="F13" i="1"/>
  <c r="E13" i="1"/>
  <c r="D13" i="1"/>
  <c r="B13" i="1"/>
  <c r="A13" i="1"/>
  <c r="H12" i="1"/>
  <c r="G12" i="1"/>
  <c r="E12" i="1"/>
  <c r="D12" i="1"/>
  <c r="F12" i="1" s="1"/>
  <c r="C12" i="1"/>
  <c r="B12" i="1"/>
  <c r="A12" i="1"/>
  <c r="H11" i="1"/>
  <c r="G11" i="1"/>
  <c r="F11" i="1"/>
  <c r="B11" i="1"/>
  <c r="A11" i="1" s="1"/>
  <c r="H10" i="1"/>
  <c r="G10" i="1"/>
  <c r="E10" i="1"/>
  <c r="B10" i="1"/>
  <c r="F10" i="1" s="1"/>
  <c r="A10" i="1"/>
  <c r="H9" i="1"/>
  <c r="G9" i="1"/>
  <c r="E9" i="1"/>
  <c r="C9" i="1"/>
  <c r="B9" i="1"/>
  <c r="F9" i="1" s="1"/>
  <c r="D9" i="1" s="1"/>
  <c r="A9" i="1"/>
  <c r="H8" i="1"/>
  <c r="F8" i="1"/>
  <c r="E8" i="1"/>
  <c r="D8" i="1"/>
  <c r="B8" i="1"/>
  <c r="A8" i="1" s="1"/>
  <c r="H7" i="1"/>
  <c r="G7" i="1"/>
  <c r="E7" i="1"/>
  <c r="C7" i="1"/>
  <c r="B7" i="1"/>
  <c r="D7" i="1" s="1"/>
  <c r="F7" i="1" s="1"/>
  <c r="H6" i="1"/>
  <c r="G6" i="1"/>
  <c r="F6" i="1"/>
  <c r="B6" i="1"/>
  <c r="A6" i="1" s="1"/>
  <c r="H5" i="1"/>
  <c r="G5" i="1"/>
  <c r="F5" i="1"/>
  <c r="E5" i="1"/>
  <c r="D5" i="1"/>
  <c r="B5" i="1"/>
  <c r="A5" i="1"/>
  <c r="H4" i="1"/>
  <c r="G4" i="1"/>
  <c r="E4" i="1"/>
  <c r="C4" i="1"/>
  <c r="B4" i="1"/>
  <c r="F4" i="1" s="1"/>
  <c r="D4" i="1" s="1"/>
  <c r="A4" i="1"/>
  <c r="H3" i="1"/>
  <c r="E3" i="1"/>
  <c r="D3" i="1"/>
  <c r="F3" i="1" s="1"/>
  <c r="B3" i="1"/>
  <c r="A3" i="1" s="1"/>
  <c r="H2" i="1"/>
  <c r="G2" i="1"/>
  <c r="E2" i="1"/>
  <c r="C2" i="1"/>
  <c r="B2" i="1"/>
  <c r="D2" i="1" s="1"/>
  <c r="F2" i="1" s="1"/>
  <c r="A195" i="1" l="1"/>
  <c r="D195" i="1"/>
  <c r="F195" i="1" s="1"/>
  <c r="D6" i="1"/>
  <c r="D11" i="1"/>
  <c r="A2" i="1"/>
  <c r="A18" i="1"/>
  <c r="A19" i="1"/>
  <c r="A38" i="1"/>
  <c r="A42" i="1"/>
  <c r="A46" i="1"/>
  <c r="A50" i="1"/>
  <c r="A54" i="1"/>
  <c r="A58" i="1"/>
  <c r="A62" i="1"/>
  <c r="A66" i="1"/>
  <c r="A70" i="1"/>
  <c r="A74" i="1"/>
  <c r="A78" i="1"/>
  <c r="A82" i="1"/>
  <c r="A86" i="1"/>
  <c r="A90" i="1"/>
  <c r="A94" i="1"/>
  <c r="A98" i="1"/>
  <c r="A102" i="1"/>
  <c r="A106" i="1"/>
  <c r="A110" i="1"/>
  <c r="A114" i="1"/>
  <c r="A118" i="1"/>
  <c r="A199" i="1"/>
  <c r="D199" i="1"/>
  <c r="F199" i="1" s="1"/>
  <c r="A215" i="1"/>
  <c r="D215" i="1"/>
  <c r="F215" i="1" s="1"/>
  <c r="D339" i="1"/>
  <c r="F339" i="1" s="1"/>
  <c r="A339" i="1"/>
  <c r="A7" i="1"/>
  <c r="D10" i="1"/>
  <c r="A25" i="1"/>
  <c r="A191" i="1"/>
  <c r="D191" i="1"/>
  <c r="F191" i="1" s="1"/>
  <c r="A231" i="1"/>
  <c r="D231" i="1"/>
  <c r="F231" i="1" s="1"/>
  <c r="D181" i="1"/>
  <c r="F181" i="1" s="1"/>
  <c r="A28" i="1"/>
  <c r="D28" i="1"/>
  <c r="F28" i="1" s="1"/>
  <c r="A187" i="1"/>
  <c r="D187" i="1"/>
  <c r="F187" i="1" s="1"/>
  <c r="A207" i="1"/>
  <c r="D207" i="1"/>
  <c r="F207" i="1" s="1"/>
  <c r="A223" i="1"/>
  <c r="D223" i="1"/>
  <c r="F223" i="1" s="1"/>
  <c r="A239" i="1"/>
  <c r="D239" i="1"/>
  <c r="F239" i="1" s="1"/>
  <c r="D203" i="1"/>
  <c r="F203" i="1" s="1"/>
  <c r="D211" i="1"/>
  <c r="F211" i="1" s="1"/>
  <c r="D219" i="1"/>
  <c r="F219" i="1" s="1"/>
  <c r="D227" i="1"/>
  <c r="F227" i="1" s="1"/>
  <c r="D235" i="1"/>
  <c r="F235" i="1" s="1"/>
  <c r="D243" i="1"/>
  <c r="F243" i="1" s="1"/>
  <c r="D186" i="1"/>
  <c r="F186" i="1" s="1"/>
  <c r="D194" i="1"/>
  <c r="F194" i="1" s="1"/>
  <c r="D202" i="1"/>
  <c r="F202" i="1" s="1"/>
  <c r="D210" i="1"/>
  <c r="F210" i="1" s="1"/>
  <c r="D218" i="1"/>
  <c r="F218" i="1" s="1"/>
  <c r="D226" i="1"/>
  <c r="F226" i="1" s="1"/>
  <c r="D234" i="1"/>
  <c r="F234" i="1" s="1"/>
  <c r="D242" i="1"/>
  <c r="F242" i="1" s="1"/>
  <c r="D246" i="1"/>
  <c r="F246" i="1" s="1"/>
  <c r="A246" i="1"/>
  <c r="D250" i="1"/>
  <c r="F250" i="1" s="1"/>
  <c r="A250" i="1"/>
  <c r="D254" i="1"/>
  <c r="F254" i="1" s="1"/>
  <c r="A254" i="1"/>
  <c r="D258" i="1"/>
  <c r="F258" i="1" s="1"/>
  <c r="A258" i="1"/>
  <c r="D262" i="1"/>
  <c r="F262" i="1" s="1"/>
  <c r="A262" i="1"/>
  <c r="D266" i="1"/>
  <c r="F266" i="1" s="1"/>
  <c r="A266" i="1"/>
  <c r="D270" i="1"/>
  <c r="F270" i="1" s="1"/>
  <c r="A270" i="1"/>
  <c r="D274" i="1"/>
  <c r="F274" i="1" s="1"/>
  <c r="A274" i="1"/>
  <c r="D278" i="1"/>
  <c r="F278" i="1" s="1"/>
  <c r="A278" i="1"/>
  <c r="D282" i="1"/>
  <c r="F282" i="1" s="1"/>
  <c r="A282" i="1"/>
  <c r="D286" i="1"/>
  <c r="F286" i="1" s="1"/>
  <c r="A286" i="1"/>
  <c r="D290" i="1"/>
  <c r="F290" i="1" s="1"/>
  <c r="A290" i="1"/>
  <c r="D294" i="1"/>
  <c r="F294" i="1" s="1"/>
  <c r="A294" i="1"/>
  <c r="D298" i="1"/>
  <c r="F298" i="1" s="1"/>
  <c r="A298" i="1"/>
  <c r="D302" i="1"/>
  <c r="F302" i="1" s="1"/>
  <c r="A302" i="1"/>
  <c r="D306" i="1"/>
  <c r="F306" i="1" s="1"/>
  <c r="A306" i="1"/>
  <c r="D310" i="1"/>
  <c r="F310" i="1" s="1"/>
  <c r="A310" i="1"/>
  <c r="D314" i="1"/>
  <c r="F314" i="1" s="1"/>
  <c r="A314" i="1"/>
  <c r="D318" i="1"/>
  <c r="F318" i="1" s="1"/>
  <c r="A318" i="1"/>
  <c r="D322" i="1"/>
  <c r="F322" i="1" s="1"/>
  <c r="A322" i="1"/>
  <c r="D326" i="1"/>
  <c r="F326" i="1" s="1"/>
  <c r="A326" i="1"/>
  <c r="D330" i="1"/>
  <c r="F330" i="1" s="1"/>
  <c r="A330" i="1"/>
  <c r="A333" i="1"/>
  <c r="D333" i="1"/>
  <c r="F333" i="1" s="1"/>
  <c r="A357" i="1"/>
  <c r="D357" i="1"/>
  <c r="F357" i="1" s="1"/>
  <c r="D363" i="1"/>
  <c r="F363" i="1" s="1"/>
  <c r="A363" i="1"/>
  <c r="A389" i="1"/>
  <c r="D389" i="1"/>
  <c r="F389" i="1" s="1"/>
  <c r="D395" i="1"/>
  <c r="F395" i="1" s="1"/>
  <c r="A395" i="1"/>
  <c r="A421" i="1"/>
  <c r="D421" i="1"/>
  <c r="F421" i="1" s="1"/>
  <c r="D427" i="1"/>
  <c r="F427" i="1" s="1"/>
  <c r="A427" i="1"/>
  <c r="D459" i="1"/>
  <c r="F459" i="1" s="1"/>
  <c r="A459" i="1"/>
  <c r="D491" i="1"/>
  <c r="F491" i="1" s="1"/>
  <c r="A491" i="1"/>
  <c r="D523" i="1"/>
  <c r="F523" i="1" s="1"/>
  <c r="A523" i="1"/>
  <c r="D555" i="1"/>
  <c r="F555" i="1" s="1"/>
  <c r="A555" i="1"/>
  <c r="D587" i="1"/>
  <c r="F587" i="1" s="1"/>
  <c r="A587" i="1"/>
  <c r="D619" i="1"/>
  <c r="F619" i="1" s="1"/>
  <c r="A619" i="1"/>
  <c r="D245" i="1"/>
  <c r="F245" i="1" s="1"/>
  <c r="A245" i="1"/>
  <c r="D249" i="1"/>
  <c r="F249" i="1" s="1"/>
  <c r="A249" i="1"/>
  <c r="D253" i="1"/>
  <c r="F253" i="1" s="1"/>
  <c r="A253" i="1"/>
  <c r="D257" i="1"/>
  <c r="F257" i="1" s="1"/>
  <c r="A257" i="1"/>
  <c r="D261" i="1"/>
  <c r="F261" i="1" s="1"/>
  <c r="A261" i="1"/>
  <c r="D265" i="1"/>
  <c r="F265" i="1" s="1"/>
  <c r="A265" i="1"/>
  <c r="D269" i="1"/>
  <c r="F269" i="1" s="1"/>
  <c r="A269" i="1"/>
  <c r="D273" i="1"/>
  <c r="F273" i="1" s="1"/>
  <c r="A273" i="1"/>
  <c r="D277" i="1"/>
  <c r="F277" i="1" s="1"/>
  <c r="A277" i="1"/>
  <c r="D281" i="1"/>
  <c r="F281" i="1" s="1"/>
  <c r="A281" i="1"/>
  <c r="D285" i="1"/>
  <c r="F285" i="1" s="1"/>
  <c r="A285" i="1"/>
  <c r="D289" i="1"/>
  <c r="F289" i="1" s="1"/>
  <c r="A289" i="1"/>
  <c r="D293" i="1"/>
  <c r="F293" i="1" s="1"/>
  <c r="A293" i="1"/>
  <c r="D297" i="1"/>
  <c r="F297" i="1" s="1"/>
  <c r="A297" i="1"/>
  <c r="D301" i="1"/>
  <c r="F301" i="1" s="1"/>
  <c r="A301" i="1"/>
  <c r="D305" i="1"/>
  <c r="F305" i="1" s="1"/>
  <c r="A305" i="1"/>
  <c r="D309" i="1"/>
  <c r="F309" i="1" s="1"/>
  <c r="A309" i="1"/>
  <c r="D313" i="1"/>
  <c r="F313" i="1" s="1"/>
  <c r="A313" i="1"/>
  <c r="D317" i="1"/>
  <c r="F317" i="1" s="1"/>
  <c r="A317" i="1"/>
  <c r="D321" i="1"/>
  <c r="F321" i="1" s="1"/>
  <c r="A321" i="1"/>
  <c r="D325" i="1"/>
  <c r="F325" i="1" s="1"/>
  <c r="A325" i="1"/>
  <c r="D329" i="1"/>
  <c r="F329" i="1" s="1"/>
  <c r="A329" i="1"/>
  <c r="A365" i="1"/>
  <c r="D365" i="1"/>
  <c r="F365" i="1" s="1"/>
  <c r="D371" i="1"/>
  <c r="F371" i="1" s="1"/>
  <c r="A371" i="1"/>
  <c r="A397" i="1"/>
  <c r="D397" i="1"/>
  <c r="F397" i="1" s="1"/>
  <c r="D403" i="1"/>
  <c r="F403" i="1" s="1"/>
  <c r="A403" i="1"/>
  <c r="A429" i="1"/>
  <c r="D429" i="1"/>
  <c r="F429" i="1" s="1"/>
  <c r="D435" i="1"/>
  <c r="F435" i="1" s="1"/>
  <c r="A435" i="1"/>
  <c r="D467" i="1"/>
  <c r="F467" i="1" s="1"/>
  <c r="A467" i="1"/>
  <c r="D499" i="1"/>
  <c r="F499" i="1" s="1"/>
  <c r="A499" i="1"/>
  <c r="D531" i="1"/>
  <c r="F531" i="1" s="1"/>
  <c r="A531" i="1"/>
  <c r="D563" i="1"/>
  <c r="F563" i="1" s="1"/>
  <c r="A563" i="1"/>
  <c r="D595" i="1"/>
  <c r="F595" i="1" s="1"/>
  <c r="A595" i="1"/>
  <c r="D627" i="1"/>
  <c r="F627" i="1" s="1"/>
  <c r="A627" i="1"/>
  <c r="D335" i="1"/>
  <c r="F335" i="1" s="1"/>
  <c r="A335" i="1"/>
  <c r="A341" i="1"/>
  <c r="D341" i="1"/>
  <c r="F341" i="1" s="1"/>
  <c r="D182" i="1"/>
  <c r="F182" i="1" s="1"/>
  <c r="D190" i="1"/>
  <c r="F190" i="1" s="1"/>
  <c r="D198" i="1"/>
  <c r="F198" i="1" s="1"/>
  <c r="D206" i="1"/>
  <c r="F206" i="1" s="1"/>
  <c r="D214" i="1"/>
  <c r="F214" i="1" s="1"/>
  <c r="D222" i="1"/>
  <c r="F222" i="1" s="1"/>
  <c r="D230" i="1"/>
  <c r="F230" i="1" s="1"/>
  <c r="D238" i="1"/>
  <c r="F238" i="1" s="1"/>
  <c r="D244" i="1"/>
  <c r="F244" i="1" s="1"/>
  <c r="A244" i="1"/>
  <c r="D248" i="1"/>
  <c r="F248" i="1" s="1"/>
  <c r="A248" i="1"/>
  <c r="D252" i="1"/>
  <c r="F252" i="1" s="1"/>
  <c r="A252" i="1"/>
  <c r="D256" i="1"/>
  <c r="F256" i="1" s="1"/>
  <c r="A256" i="1"/>
  <c r="D260" i="1"/>
  <c r="F260" i="1" s="1"/>
  <c r="A260" i="1"/>
  <c r="D264" i="1"/>
  <c r="F264" i="1" s="1"/>
  <c r="A264" i="1"/>
  <c r="D268" i="1"/>
  <c r="F268" i="1" s="1"/>
  <c r="A268" i="1"/>
  <c r="D272" i="1"/>
  <c r="F272" i="1" s="1"/>
  <c r="A272" i="1"/>
  <c r="D276" i="1"/>
  <c r="F276" i="1" s="1"/>
  <c r="A276" i="1"/>
  <c r="D280" i="1"/>
  <c r="F280" i="1" s="1"/>
  <c r="A280" i="1"/>
  <c r="D284" i="1"/>
  <c r="F284" i="1" s="1"/>
  <c r="A284" i="1"/>
  <c r="D288" i="1"/>
  <c r="F288" i="1" s="1"/>
  <c r="A288" i="1"/>
  <c r="D292" i="1"/>
  <c r="F292" i="1" s="1"/>
  <c r="A292" i="1"/>
  <c r="D296" i="1"/>
  <c r="F296" i="1" s="1"/>
  <c r="A296" i="1"/>
  <c r="D300" i="1"/>
  <c r="F300" i="1" s="1"/>
  <c r="A300" i="1"/>
  <c r="D304" i="1"/>
  <c r="F304" i="1" s="1"/>
  <c r="A304" i="1"/>
  <c r="D308" i="1"/>
  <c r="F308" i="1" s="1"/>
  <c r="A308" i="1"/>
  <c r="D312" i="1"/>
  <c r="F312" i="1" s="1"/>
  <c r="A312" i="1"/>
  <c r="D316" i="1"/>
  <c r="F316" i="1" s="1"/>
  <c r="A316" i="1"/>
  <c r="D320" i="1"/>
  <c r="F320" i="1" s="1"/>
  <c r="A320" i="1"/>
  <c r="D324" i="1"/>
  <c r="F324" i="1" s="1"/>
  <c r="A324" i="1"/>
  <c r="D328" i="1"/>
  <c r="F328" i="1" s="1"/>
  <c r="A328" i="1"/>
  <c r="D347" i="1"/>
  <c r="F347" i="1" s="1"/>
  <c r="A347" i="1"/>
  <c r="A373" i="1"/>
  <c r="D373" i="1"/>
  <c r="F373" i="1" s="1"/>
  <c r="D379" i="1"/>
  <c r="F379" i="1" s="1"/>
  <c r="A379" i="1"/>
  <c r="A405" i="1"/>
  <c r="D405" i="1"/>
  <c r="F405" i="1" s="1"/>
  <c r="D411" i="1"/>
  <c r="F411" i="1" s="1"/>
  <c r="A411" i="1"/>
  <c r="A437" i="1"/>
  <c r="D437" i="1"/>
  <c r="F437" i="1" s="1"/>
  <c r="D443" i="1"/>
  <c r="F443" i="1" s="1"/>
  <c r="A443" i="1"/>
  <c r="D475" i="1"/>
  <c r="F475" i="1" s="1"/>
  <c r="A475" i="1"/>
  <c r="D507" i="1"/>
  <c r="F507" i="1" s="1"/>
  <c r="A507" i="1"/>
  <c r="D539" i="1"/>
  <c r="F539" i="1" s="1"/>
  <c r="A539" i="1"/>
  <c r="D571" i="1"/>
  <c r="F571" i="1" s="1"/>
  <c r="A571" i="1"/>
  <c r="D603" i="1"/>
  <c r="F603" i="1" s="1"/>
  <c r="A603" i="1"/>
  <c r="D188" i="1"/>
  <c r="F188" i="1" s="1"/>
  <c r="D196" i="1"/>
  <c r="F196" i="1" s="1"/>
  <c r="D204" i="1"/>
  <c r="F204" i="1" s="1"/>
  <c r="D212" i="1"/>
  <c r="F212" i="1" s="1"/>
  <c r="D220" i="1"/>
  <c r="F220" i="1" s="1"/>
  <c r="D228" i="1"/>
  <c r="F228" i="1" s="1"/>
  <c r="D236" i="1"/>
  <c r="F236" i="1" s="1"/>
  <c r="D247" i="1"/>
  <c r="F247" i="1" s="1"/>
  <c r="A247" i="1"/>
  <c r="D251" i="1"/>
  <c r="F251" i="1" s="1"/>
  <c r="A251" i="1"/>
  <c r="D255" i="1"/>
  <c r="F255" i="1" s="1"/>
  <c r="A255" i="1"/>
  <c r="D259" i="1"/>
  <c r="F259" i="1" s="1"/>
  <c r="A259" i="1"/>
  <c r="D263" i="1"/>
  <c r="F263" i="1" s="1"/>
  <c r="A263" i="1"/>
  <c r="D267" i="1"/>
  <c r="F267" i="1" s="1"/>
  <c r="A267" i="1"/>
  <c r="D271" i="1"/>
  <c r="F271" i="1" s="1"/>
  <c r="A271" i="1"/>
  <c r="D275" i="1"/>
  <c r="F275" i="1" s="1"/>
  <c r="A275" i="1"/>
  <c r="D279" i="1"/>
  <c r="F279" i="1" s="1"/>
  <c r="A279" i="1"/>
  <c r="D283" i="1"/>
  <c r="F283" i="1" s="1"/>
  <c r="A283" i="1"/>
  <c r="D287" i="1"/>
  <c r="F287" i="1" s="1"/>
  <c r="A287" i="1"/>
  <c r="D291" i="1"/>
  <c r="F291" i="1" s="1"/>
  <c r="A291" i="1"/>
  <c r="D295" i="1"/>
  <c r="F295" i="1" s="1"/>
  <c r="A295" i="1"/>
  <c r="D299" i="1"/>
  <c r="F299" i="1" s="1"/>
  <c r="A299" i="1"/>
  <c r="D303" i="1"/>
  <c r="F303" i="1" s="1"/>
  <c r="A303" i="1"/>
  <c r="D307" i="1"/>
  <c r="F307" i="1" s="1"/>
  <c r="A307" i="1"/>
  <c r="D311" i="1"/>
  <c r="F311" i="1" s="1"/>
  <c r="A311" i="1"/>
  <c r="D315" i="1"/>
  <c r="F315" i="1" s="1"/>
  <c r="A315" i="1"/>
  <c r="D319" i="1"/>
  <c r="F319" i="1" s="1"/>
  <c r="A319" i="1"/>
  <c r="D323" i="1"/>
  <c r="F323" i="1" s="1"/>
  <c r="A323" i="1"/>
  <c r="D327" i="1"/>
  <c r="F327" i="1" s="1"/>
  <c r="A327" i="1"/>
  <c r="D331" i="1"/>
  <c r="F331" i="1" s="1"/>
  <c r="A331" i="1"/>
  <c r="D343" i="1"/>
  <c r="F343" i="1" s="1"/>
  <c r="A343" i="1"/>
  <c r="A349" i="1"/>
  <c r="D349" i="1"/>
  <c r="F349" i="1" s="1"/>
  <c r="D355" i="1"/>
  <c r="F355" i="1" s="1"/>
  <c r="A355" i="1"/>
  <c r="A381" i="1"/>
  <c r="D381" i="1"/>
  <c r="F381" i="1" s="1"/>
  <c r="D387" i="1"/>
  <c r="F387" i="1" s="1"/>
  <c r="A387" i="1"/>
  <c r="A413" i="1"/>
  <c r="D413" i="1"/>
  <c r="F413" i="1" s="1"/>
  <c r="D419" i="1"/>
  <c r="F419" i="1" s="1"/>
  <c r="A419" i="1"/>
  <c r="D451" i="1"/>
  <c r="F451" i="1" s="1"/>
  <c r="A451" i="1"/>
  <c r="D483" i="1"/>
  <c r="F483" i="1" s="1"/>
  <c r="A483" i="1"/>
  <c r="D515" i="1"/>
  <c r="F515" i="1" s="1"/>
  <c r="A515" i="1"/>
  <c r="D547" i="1"/>
  <c r="F547" i="1" s="1"/>
  <c r="A547" i="1"/>
  <c r="D579" i="1"/>
  <c r="F579" i="1" s="1"/>
  <c r="A579" i="1"/>
  <c r="D611" i="1"/>
  <c r="F611" i="1" s="1"/>
  <c r="A611" i="1"/>
  <c r="D445" i="1"/>
  <c r="F445" i="1" s="1"/>
  <c r="D453" i="1"/>
  <c r="F453" i="1" s="1"/>
  <c r="D461" i="1"/>
  <c r="F461" i="1" s="1"/>
  <c r="D469" i="1"/>
  <c r="F469" i="1" s="1"/>
  <c r="D477" i="1"/>
  <c r="F477" i="1" s="1"/>
  <c r="D485" i="1"/>
  <c r="F485" i="1" s="1"/>
  <c r="D493" i="1"/>
  <c r="F493" i="1" s="1"/>
  <c r="D501" i="1"/>
  <c r="F501" i="1" s="1"/>
  <c r="D509" i="1"/>
  <c r="F509" i="1" s="1"/>
  <c r="D517" i="1"/>
  <c r="F517" i="1" s="1"/>
  <c r="D525" i="1"/>
  <c r="F525" i="1" s="1"/>
  <c r="D533" i="1"/>
  <c r="F533" i="1" s="1"/>
  <c r="D541" i="1"/>
  <c r="F541" i="1" s="1"/>
  <c r="D549" i="1"/>
  <c r="F549" i="1" s="1"/>
  <c r="D557" i="1"/>
  <c r="F557" i="1" s="1"/>
  <c r="D565" i="1"/>
  <c r="F565" i="1" s="1"/>
  <c r="D573" i="1"/>
  <c r="F573" i="1" s="1"/>
  <c r="D581" i="1"/>
  <c r="F581" i="1" s="1"/>
  <c r="D589" i="1"/>
  <c r="F589" i="1" s="1"/>
  <c r="D597" i="1"/>
  <c r="F597" i="1" s="1"/>
  <c r="D605" i="1"/>
  <c r="F605" i="1" s="1"/>
  <c r="D613" i="1"/>
  <c r="F613" i="1" s="1"/>
  <c r="D621" i="1"/>
  <c r="F621" i="1" s="1"/>
  <c r="A351" i="1"/>
  <c r="A359" i="1"/>
  <c r="A367" i="1"/>
  <c r="A375" i="1"/>
  <c r="A383" i="1"/>
  <c r="A391" i="1"/>
  <c r="A399" i="1"/>
  <c r="A407" i="1"/>
  <c r="A415" i="1"/>
  <c r="A423" i="1"/>
  <c r="A431" i="1"/>
  <c r="A439" i="1"/>
  <c r="A447" i="1"/>
  <c r="A455" i="1"/>
  <c r="A463" i="1"/>
  <c r="A471" i="1"/>
  <c r="A479" i="1"/>
  <c r="A487" i="1"/>
  <c r="A495" i="1"/>
  <c r="A503" i="1"/>
  <c r="A511" i="1"/>
  <c r="A519" i="1"/>
  <c r="A527" i="1"/>
  <c r="A535" i="1"/>
  <c r="A543" i="1"/>
  <c r="A551" i="1"/>
  <c r="A559" i="1"/>
  <c r="A567" i="1"/>
  <c r="A575" i="1"/>
  <c r="A583" i="1"/>
  <c r="A591" i="1"/>
  <c r="A599" i="1"/>
  <c r="A607" i="1"/>
  <c r="A615" i="1"/>
  <c r="A623" i="1"/>
  <c r="A1048" i="1"/>
  <c r="A1056" i="1"/>
  <c r="A1064" i="1"/>
  <c r="A1072" i="1"/>
  <c r="A1080" i="1"/>
  <c r="A1088" i="1"/>
  <c r="A1096" i="1"/>
  <c r="A1179" i="1"/>
  <c r="F1179" i="1"/>
  <c r="D1179" i="1" s="1"/>
  <c r="A1187" i="1"/>
  <c r="F1187" i="1"/>
  <c r="D1187" i="1" s="1"/>
  <c r="A1195" i="1"/>
  <c r="F1195" i="1"/>
  <c r="D1195" i="1" s="1"/>
  <c r="F1107" i="1"/>
  <c r="D1107" i="1" s="1"/>
  <c r="F1115" i="1"/>
  <c r="D1115" i="1" s="1"/>
  <c r="F1123" i="1"/>
  <c r="D1123" i="1" s="1"/>
  <c r="F1131" i="1"/>
  <c r="D1131" i="1" s="1"/>
  <c r="F1139" i="1"/>
  <c r="D1139" i="1" s="1"/>
  <c r="F1147" i="1"/>
  <c r="D1147" i="1" s="1"/>
  <c r="F1155" i="1"/>
  <c r="D1155" i="1" s="1"/>
  <c r="F1163" i="1"/>
  <c r="D1163" i="1" s="1"/>
  <c r="A1176" i="1"/>
  <c r="F1176" i="1"/>
  <c r="D1176" i="1" s="1"/>
  <c r="A1184" i="1"/>
  <c r="F1184" i="1"/>
  <c r="D1184" i="1" s="1"/>
  <c r="A1192" i="1"/>
  <c r="F1192" i="1"/>
  <c r="D1192" i="1" s="1"/>
  <c r="A1200" i="1"/>
  <c r="F1200" i="1"/>
  <c r="D1200" i="1" s="1"/>
  <c r="A1214" i="1"/>
  <c r="D1214" i="1"/>
  <c r="F1214" i="1"/>
  <c r="A1158" i="1"/>
  <c r="A1166" i="1"/>
  <c r="A1181" i="1"/>
  <c r="F1181" i="1"/>
  <c r="D1181" i="1" s="1"/>
  <c r="A1189" i="1"/>
  <c r="F1189" i="1"/>
  <c r="D1189" i="1" s="1"/>
  <c r="A1197" i="1"/>
  <c r="F1197" i="1"/>
  <c r="D1197" i="1" s="1"/>
  <c r="D1220" i="1"/>
  <c r="A1220" i="1"/>
  <c r="F1220" i="1"/>
  <c r="F1049" i="1"/>
  <c r="D1049" i="1" s="1"/>
  <c r="A1053" i="1"/>
  <c r="F1057" i="1"/>
  <c r="D1057" i="1" s="1"/>
  <c r="A1061" i="1"/>
  <c r="F1065" i="1"/>
  <c r="D1065" i="1" s="1"/>
  <c r="A1069" i="1"/>
  <c r="F1073" i="1"/>
  <c r="D1073" i="1" s="1"/>
  <c r="A1077" i="1"/>
  <c r="F1081" i="1"/>
  <c r="D1081" i="1" s="1"/>
  <c r="A1085" i="1"/>
  <c r="F1089" i="1"/>
  <c r="D1089" i="1" s="1"/>
  <c r="A1093" i="1"/>
  <c r="F1097" i="1"/>
  <c r="D1097" i="1" s="1"/>
  <c r="A1101" i="1"/>
  <c r="F1105" i="1"/>
  <c r="D1105" i="1" s="1"/>
  <c r="A1109" i="1"/>
  <c r="F1113" i="1"/>
  <c r="D1113" i="1" s="1"/>
  <c r="A1117" i="1"/>
  <c r="F1121" i="1"/>
  <c r="D1121" i="1" s="1"/>
  <c r="A1125" i="1"/>
  <c r="F1129" i="1"/>
  <c r="D1129" i="1" s="1"/>
  <c r="A1133" i="1"/>
  <c r="F1137" i="1"/>
  <c r="D1137" i="1" s="1"/>
  <c r="A1141" i="1"/>
  <c r="F1145" i="1"/>
  <c r="D1145" i="1" s="1"/>
  <c r="A1149" i="1"/>
  <c r="F1153" i="1"/>
  <c r="D1153" i="1" s="1"/>
  <c r="F1161" i="1"/>
  <c r="D1161" i="1" s="1"/>
  <c r="F1169" i="1"/>
  <c r="D1169" i="1" s="1"/>
  <c r="A1178" i="1"/>
  <c r="F1178" i="1"/>
  <c r="D1178" i="1" s="1"/>
  <c r="A1186" i="1"/>
  <c r="F1186" i="1"/>
  <c r="D1186" i="1" s="1"/>
  <c r="A1194" i="1"/>
  <c r="F1194" i="1"/>
  <c r="D1194" i="1" s="1"/>
  <c r="A1175" i="1"/>
  <c r="F1175" i="1"/>
  <c r="D1175" i="1" s="1"/>
  <c r="A1183" i="1"/>
  <c r="F1183" i="1"/>
  <c r="D1183" i="1" s="1"/>
  <c r="A1191" i="1"/>
  <c r="F1191" i="1"/>
  <c r="D1191" i="1" s="1"/>
  <c r="A1199" i="1"/>
  <c r="F1199" i="1"/>
  <c r="D1199" i="1" s="1"/>
  <c r="A1171" i="1"/>
  <c r="A1180" i="1"/>
  <c r="F1180" i="1"/>
  <c r="D1180" i="1" s="1"/>
  <c r="A1188" i="1"/>
  <c r="F1188" i="1"/>
  <c r="D1188" i="1" s="1"/>
  <c r="A1196" i="1"/>
  <c r="F1196" i="1"/>
  <c r="D1196" i="1" s="1"/>
  <c r="A1177" i="1"/>
  <c r="F1177" i="1"/>
  <c r="D1177" i="1" s="1"/>
  <c r="A1185" i="1"/>
  <c r="F1185" i="1"/>
  <c r="D1185" i="1" s="1"/>
  <c r="A1193" i="1"/>
  <c r="F1193" i="1"/>
  <c r="D1193" i="1" s="1"/>
  <c r="F1226" i="1"/>
  <c r="D1226" i="1"/>
  <c r="A1226" i="1"/>
  <c r="A1174" i="1"/>
  <c r="F1174" i="1"/>
  <c r="D1174" i="1" s="1"/>
  <c r="A1182" i="1"/>
  <c r="F1182" i="1"/>
  <c r="D1182" i="1" s="1"/>
  <c r="A1190" i="1"/>
  <c r="F1190" i="1"/>
  <c r="D1190" i="1" s="1"/>
  <c r="A1198" i="1"/>
  <c r="F1198" i="1"/>
  <c r="D1198" i="1" s="1"/>
  <c r="F1208" i="1"/>
  <c r="A1211" i="1"/>
  <c r="D1213" i="1"/>
  <c r="A1217" i="1"/>
  <c r="A1229" i="1"/>
  <c r="D1230" i="1"/>
  <c r="D1236" i="1"/>
  <c r="D1242" i="1"/>
  <c r="F1243" i="1"/>
  <c r="F1248" i="1"/>
  <c r="A1262" i="1"/>
  <c r="F1262" i="1"/>
  <c r="F1266" i="1"/>
  <c r="D1266" i="1"/>
  <c r="A1266" i="1"/>
  <c r="A1269" i="1"/>
  <c r="A1288" i="1"/>
  <c r="F1288" i="1"/>
  <c r="D1288" i="1"/>
  <c r="D1307" i="1"/>
  <c r="A1307" i="1"/>
  <c r="D1323" i="1"/>
  <c r="A1323" i="1"/>
  <c r="A1234" i="1"/>
  <c r="A1240" i="1"/>
  <c r="A1246" i="1"/>
  <c r="F1246" i="1"/>
  <c r="A1254" i="1"/>
  <c r="F1254" i="1"/>
  <c r="F1258" i="1"/>
  <c r="D1258" i="1"/>
  <c r="A1258" i="1"/>
  <c r="F1285" i="1"/>
  <c r="D1285" i="1"/>
  <c r="A1285" i="1"/>
  <c r="F1304" i="1"/>
  <c r="D1304" i="1"/>
  <c r="A1304" i="1"/>
  <c r="F1320" i="1"/>
  <c r="D1320" i="1"/>
  <c r="A1320" i="1"/>
  <c r="D1339" i="1"/>
  <c r="A1339" i="1"/>
  <c r="F1368" i="1"/>
  <c r="D1368" i="1"/>
  <c r="A1368" i="1"/>
  <c r="A1210" i="1"/>
  <c r="F1213" i="1"/>
  <c r="A1216" i="1"/>
  <c r="A1227" i="1"/>
  <c r="F1230" i="1"/>
  <c r="A1233" i="1"/>
  <c r="F1236" i="1"/>
  <c r="A1245" i="1"/>
  <c r="F1250" i="1"/>
  <c r="D1250" i="1"/>
  <c r="A1250" i="1"/>
  <c r="A1253" i="1"/>
  <c r="F1301" i="1"/>
  <c r="D1301" i="1"/>
  <c r="A1301" i="1"/>
  <c r="F1317" i="1"/>
  <c r="A1317" i="1"/>
  <c r="D1317" i="1"/>
  <c r="A1352" i="1"/>
  <c r="F1352" i="1"/>
  <c r="D1352" i="1"/>
  <c r="F1201" i="1"/>
  <c r="D1201" i="1" s="1"/>
  <c r="F1202" i="1"/>
  <c r="D1202" i="1" s="1"/>
  <c r="F1203" i="1"/>
  <c r="D1203" i="1" s="1"/>
  <c r="D1272" i="1"/>
  <c r="A1272" i="1"/>
  <c r="F1276" i="1"/>
  <c r="D1276" i="1"/>
  <c r="F1333" i="1"/>
  <c r="D1333" i="1"/>
  <c r="A1333" i="1"/>
  <c r="F1397" i="1"/>
  <c r="D1397" i="1"/>
  <c r="A1397" i="1"/>
  <c r="D1210" i="1"/>
  <c r="D1227" i="1"/>
  <c r="A1232" i="1"/>
  <c r="D1233" i="1"/>
  <c r="F1240" i="1"/>
  <c r="A1243" i="1"/>
  <c r="D1245" i="1"/>
  <c r="D1253" i="1"/>
  <c r="D1264" i="1"/>
  <c r="A1264" i="1"/>
  <c r="F1268" i="1"/>
  <c r="D1268" i="1"/>
  <c r="D1279" i="1"/>
  <c r="A1279" i="1"/>
  <c r="A1289" i="1"/>
  <c r="D1289" i="1"/>
  <c r="F1289" i="1"/>
  <c r="F1292" i="1"/>
  <c r="D1292" i="1"/>
  <c r="A1292" i="1"/>
  <c r="D1256" i="1"/>
  <c r="A1256" i="1"/>
  <c r="F1260" i="1"/>
  <c r="D1260" i="1"/>
  <c r="F1286" i="1"/>
  <c r="D1286" i="1"/>
  <c r="A1286" i="1"/>
  <c r="D1295" i="1"/>
  <c r="A1295" i="1"/>
  <c r="F1295" i="1"/>
  <c r="A1305" i="1"/>
  <c r="F1305" i="1"/>
  <c r="D1305" i="1"/>
  <c r="F1308" i="1"/>
  <c r="D1308" i="1"/>
  <c r="A1308" i="1"/>
  <c r="A1321" i="1"/>
  <c r="F1321" i="1"/>
  <c r="D1321" i="1"/>
  <c r="D1324" i="1"/>
  <c r="A1324" i="1"/>
  <c r="F1324" i="1"/>
  <c r="F1356" i="1"/>
  <c r="D1356" i="1"/>
  <c r="A1356" i="1"/>
  <c r="A1385" i="1"/>
  <c r="F1385" i="1"/>
  <c r="D1385" i="1"/>
  <c r="A1242" i="1"/>
  <c r="F1252" i="1"/>
  <c r="D1252" i="1"/>
  <c r="F1302" i="1"/>
  <c r="D1302" i="1"/>
  <c r="A1302" i="1"/>
  <c r="A1311" i="1"/>
  <c r="F1311" i="1"/>
  <c r="D1311" i="1"/>
  <c r="D1318" i="1"/>
  <c r="A1318" i="1"/>
  <c r="F1318" i="1"/>
  <c r="F1327" i="1"/>
  <c r="D1327" i="1"/>
  <c r="A1327" i="1"/>
  <c r="A1337" i="1"/>
  <c r="F1337" i="1"/>
  <c r="D1337" i="1"/>
  <c r="A1340" i="1"/>
  <c r="F1340" i="1"/>
  <c r="D1340" i="1"/>
  <c r="F1391" i="1"/>
  <c r="D1391" i="1"/>
  <c r="A1391" i="1"/>
  <c r="F1232" i="1"/>
  <c r="F1256" i="1"/>
  <c r="A1270" i="1"/>
  <c r="F1270" i="1"/>
  <c r="F1274" i="1"/>
  <c r="D1274" i="1"/>
  <c r="A1274" i="1"/>
  <c r="D1291" i="1"/>
  <c r="A1291" i="1"/>
  <c r="A1334" i="1"/>
  <c r="F1334" i="1"/>
  <c r="D1334" i="1"/>
  <c r="F1343" i="1"/>
  <c r="D1343" i="1"/>
  <c r="A1343" i="1"/>
  <c r="F1350" i="1"/>
  <c r="D1350" i="1"/>
  <c r="A1350" i="1"/>
  <c r="A1464" i="1"/>
  <c r="D1464" i="1"/>
  <c r="D1602" i="1"/>
  <c r="A1602" i="1"/>
  <c r="D1671" i="1"/>
  <c r="A1671" i="1"/>
  <c r="A1746" i="1"/>
  <c r="D1746" i="1"/>
  <c r="A1762" i="1"/>
  <c r="D1762" i="1"/>
  <c r="A1778" i="1"/>
  <c r="D1778" i="1"/>
  <c r="D1794" i="1"/>
  <c r="A1794" i="1"/>
  <c r="F1283" i="1"/>
  <c r="F1336" i="1"/>
  <c r="F1347" i="1"/>
  <c r="F1353" i="1"/>
  <c r="F1359" i="1"/>
  <c r="D1369" i="1"/>
  <c r="D1375" i="1"/>
  <c r="D1381" i="1"/>
  <c r="F1382" i="1"/>
  <c r="F1388" i="1"/>
  <c r="D1398" i="1"/>
  <c r="F1400" i="1"/>
  <c r="A1403" i="1"/>
  <c r="D1404" i="1"/>
  <c r="F1411" i="1"/>
  <c r="A1414" i="1"/>
  <c r="D1416" i="1"/>
  <c r="F1417" i="1"/>
  <c r="A1420" i="1"/>
  <c r="F1423" i="1"/>
  <c r="A1436" i="1"/>
  <c r="A1446" i="1"/>
  <c r="D1447" i="1"/>
  <c r="F1457" i="1"/>
  <c r="A1460" i="1"/>
  <c r="A1467" i="1"/>
  <c r="D1471" i="1"/>
  <c r="A1471" i="1"/>
  <c r="F1472" i="1"/>
  <c r="D1475" i="1"/>
  <c r="F1475" i="1"/>
  <c r="D1479" i="1"/>
  <c r="D1483" i="1"/>
  <c r="F1483" i="1"/>
  <c r="A1483" i="1"/>
  <c r="D1614" i="1"/>
  <c r="A1614" i="1"/>
  <c r="D1632" i="1"/>
  <c r="A1632" i="1"/>
  <c r="D1663" i="1"/>
  <c r="A1663" i="1"/>
  <c r="F1485" i="1"/>
  <c r="D1485" i="1"/>
  <c r="D1594" i="1"/>
  <c r="A1594" i="1"/>
  <c r="A1349" i="1"/>
  <c r="A1355" i="1"/>
  <c r="F1363" i="1"/>
  <c r="A1366" i="1"/>
  <c r="F1369" i="1"/>
  <c r="A1372" i="1"/>
  <c r="F1375" i="1"/>
  <c r="A1384" i="1"/>
  <c r="F1398" i="1"/>
  <c r="F1404" i="1"/>
  <c r="A1407" i="1"/>
  <c r="A1413" i="1"/>
  <c r="D1414" i="1"/>
  <c r="F1416" i="1"/>
  <c r="A1419" i="1"/>
  <c r="D1420" i="1"/>
  <c r="F1427" i="1"/>
  <c r="A1430" i="1"/>
  <c r="A1435" i="1"/>
  <c r="D1436" i="1"/>
  <c r="A1440" i="1"/>
  <c r="D1441" i="1"/>
  <c r="D1446" i="1"/>
  <c r="F1447" i="1"/>
  <c r="A1454" i="1"/>
  <c r="D1460" i="1"/>
  <c r="D1463" i="1"/>
  <c r="F1471" i="1"/>
  <c r="F1479" i="1"/>
  <c r="A1492" i="1"/>
  <c r="D1499" i="1"/>
  <c r="A1499" i="1"/>
  <c r="D1502" i="1"/>
  <c r="A1502" i="1"/>
  <c r="D1506" i="1"/>
  <c r="A1508" i="1"/>
  <c r="D1511" i="1"/>
  <c r="A1511" i="1"/>
  <c r="D1514" i="1"/>
  <c r="A1516" i="1"/>
  <c r="D1519" i="1"/>
  <c r="A1519" i="1"/>
  <c r="D1522" i="1"/>
  <c r="A1524" i="1"/>
  <c r="D1527" i="1"/>
  <c r="A1527" i="1"/>
  <c r="D1530" i="1"/>
  <c r="A1532" i="1"/>
  <c r="D1535" i="1"/>
  <c r="A1535" i="1"/>
  <c r="D1538" i="1"/>
  <c r="A1540" i="1"/>
  <c r="D1546" i="1"/>
  <c r="D1554" i="1"/>
  <c r="D1562" i="1"/>
  <c r="D1570" i="1"/>
  <c r="D1578" i="1"/>
  <c r="D1586" i="1"/>
  <c r="D1606" i="1"/>
  <c r="A1606" i="1"/>
  <c r="A1634" i="1"/>
  <c r="D1634" i="1"/>
  <c r="D1655" i="1"/>
  <c r="A1655" i="1"/>
  <c r="F1403" i="1"/>
  <c r="F1467" i="1"/>
  <c r="D1618" i="1"/>
  <c r="A1618" i="1"/>
  <c r="A1714" i="1"/>
  <c r="D1714" i="1"/>
  <c r="F1315" i="1"/>
  <c r="A1336" i="1"/>
  <c r="D1349" i="1"/>
  <c r="A1359" i="1"/>
  <c r="A1365" i="1"/>
  <c r="D1366" i="1"/>
  <c r="A1371" i="1"/>
  <c r="D1372" i="1"/>
  <c r="F1379" i="1"/>
  <c r="A1382" i="1"/>
  <c r="D1384" i="1"/>
  <c r="A1388" i="1"/>
  <c r="A1400" i="1"/>
  <c r="D1401" i="1"/>
  <c r="D1407" i="1"/>
  <c r="D1413" i="1"/>
  <c r="A1429" i="1"/>
  <c r="A1439" i="1"/>
  <c r="F1441" i="1"/>
  <c r="F1445" i="1"/>
  <c r="D1445" i="1"/>
  <c r="F1451" i="1"/>
  <c r="D1454" i="1"/>
  <c r="F1463" i="1"/>
  <c r="A1465" i="1"/>
  <c r="D1465" i="1"/>
  <c r="F1484" i="1"/>
  <c r="D1484" i="1"/>
  <c r="A1484" i="1"/>
  <c r="F1499" i="1"/>
  <c r="F1502" i="1"/>
  <c r="D1598" i="1"/>
  <c r="A1598" i="1"/>
  <c r="F1355" i="1"/>
  <c r="F1419" i="1"/>
  <c r="F1469" i="1"/>
  <c r="D1469" i="1"/>
  <c r="A1472" i="1"/>
  <c r="A1480" i="1"/>
  <c r="F1492" i="1"/>
  <c r="F1501" i="1"/>
  <c r="A1501" i="1"/>
  <c r="D1610" i="1"/>
  <c r="A1610" i="1"/>
  <c r="D1687" i="1"/>
  <c r="A1687" i="1"/>
  <c r="D1353" i="1"/>
  <c r="D1365" i="1"/>
  <c r="A1381" i="1"/>
  <c r="A1387" i="1"/>
  <c r="F1401" i="1"/>
  <c r="A1433" i="1"/>
  <c r="D1433" i="1"/>
  <c r="A1443" i="1"/>
  <c r="F1453" i="1"/>
  <c r="D1453" i="1"/>
  <c r="F1461" i="1"/>
  <c r="A1461" i="1"/>
  <c r="D1491" i="1"/>
  <c r="A1491" i="1"/>
  <c r="F1491" i="1"/>
  <c r="D1507" i="1"/>
  <c r="A1507" i="1"/>
  <c r="D1515" i="1"/>
  <c r="A1515" i="1"/>
  <c r="D1523" i="1"/>
  <c r="A1523" i="1"/>
  <c r="D1531" i="1"/>
  <c r="A1531" i="1"/>
  <c r="D1622" i="1"/>
  <c r="A1622" i="1"/>
  <c r="A1635" i="1"/>
  <c r="D1635" i="1"/>
  <c r="D1679" i="1"/>
  <c r="A1679" i="1"/>
  <c r="A1539" i="1"/>
  <c r="A1543" i="1"/>
  <c r="A1547" i="1"/>
  <c r="A1551" i="1"/>
  <c r="A1555" i="1"/>
  <c r="A1559" i="1"/>
  <c r="A1563" i="1"/>
  <c r="A1567" i="1"/>
  <c r="A1571" i="1"/>
  <c r="A1575" i="1"/>
  <c r="A1579" i="1"/>
  <c r="A1583" i="1"/>
  <c r="A1587" i="1"/>
  <c r="A1591" i="1"/>
  <c r="A1595" i="1"/>
  <c r="A1599" i="1"/>
  <c r="A1603" i="1"/>
  <c r="A1607" i="1"/>
  <c r="A1611" i="1"/>
  <c r="A1615" i="1"/>
  <c r="A1619" i="1"/>
  <c r="A1623" i="1"/>
  <c r="D1627" i="1"/>
  <c r="A1636" i="1"/>
  <c r="D1643" i="1"/>
  <c r="D1696" i="1"/>
  <c r="A1696" i="1"/>
  <c r="A1750" i="1"/>
  <c r="D1750" i="1"/>
  <c r="A1766" i="1"/>
  <c r="D1766" i="1"/>
  <c r="A1782" i="1"/>
  <c r="D1782" i="1"/>
  <c r="D1691" i="1"/>
  <c r="A1691" i="1"/>
  <c r="D1706" i="1"/>
  <c r="D1738" i="1"/>
  <c r="F1493" i="1"/>
  <c r="A1493" i="1"/>
  <c r="F1494" i="1"/>
  <c r="D1639" i="1"/>
  <c r="A1648" i="1"/>
  <c r="D1651" i="1"/>
  <c r="A1651" i="1"/>
  <c r="D1654" i="1"/>
  <c r="A1656" i="1"/>
  <c r="D1659" i="1"/>
  <c r="A1659" i="1"/>
  <c r="D1662" i="1"/>
  <c r="A1664" i="1"/>
  <c r="D1667" i="1"/>
  <c r="A1667" i="1"/>
  <c r="A1672" i="1"/>
  <c r="D1675" i="1"/>
  <c r="A1675" i="1"/>
  <c r="A1680" i="1"/>
  <c r="D1683" i="1"/>
  <c r="A1683" i="1"/>
  <c r="D1688" i="1"/>
  <c r="A1688" i="1"/>
  <c r="A1754" i="1"/>
  <c r="D1754" i="1"/>
  <c r="A1770" i="1"/>
  <c r="D1770" i="1"/>
  <c r="A1786" i="1"/>
  <c r="D1786" i="1"/>
  <c r="D1700" i="1"/>
  <c r="A1700" i="1"/>
  <c r="D1730" i="1"/>
  <c r="A1628" i="1"/>
  <c r="A1644" i="1"/>
  <c r="A1758" i="1"/>
  <c r="D1758" i="1"/>
  <c r="A1774" i="1"/>
  <c r="D1774" i="1"/>
  <c r="A1790" i="1"/>
  <c r="D1790" i="1"/>
  <c r="F1473" i="1"/>
  <c r="F1477" i="1"/>
  <c r="D1477" i="1"/>
  <c r="F1497" i="1"/>
  <c r="D1690" i="1"/>
  <c r="D1692" i="1"/>
  <c r="A1692" i="1"/>
  <c r="D1722" i="1"/>
  <c r="A1704" i="1"/>
  <c r="A1708" i="1"/>
  <c r="A1712" i="1"/>
  <c r="A1716" i="1"/>
  <c r="A1720" i="1"/>
  <c r="A1724" i="1"/>
  <c r="A1728" i="1"/>
  <c r="A1732" i="1"/>
  <c r="A1736" i="1"/>
  <c r="A1740" i="1"/>
  <c r="A1744" i="1"/>
  <c r="A1748" i="1"/>
  <c r="A1752" i="1"/>
  <c r="A1756" i="1"/>
  <c r="A1760" i="1"/>
  <c r="A1764" i="1"/>
  <c r="A1768" i="1"/>
  <c r="A1772" i="1"/>
  <c r="A1776" i="1"/>
  <c r="A1780" i="1"/>
  <c r="A1784" i="1"/>
  <c r="A1788" i="1"/>
  <c r="A1792" i="1"/>
  <c r="A1695" i="1"/>
  <c r="A1699" i="1"/>
  <c r="A1703" i="1"/>
  <c r="A1707" i="1"/>
  <c r="A1711" i="1"/>
  <c r="A1715" i="1"/>
  <c r="A1719" i="1"/>
  <c r="A1723" i="1"/>
  <c r="A1727" i="1"/>
  <c r="A1731" i="1"/>
  <c r="A1735" i="1"/>
  <c r="A1739" i="1"/>
  <c r="A1743" i="1"/>
  <c r="A1747" i="1"/>
  <c r="A1751" i="1"/>
  <c r="A1755" i="1"/>
  <c r="A1759" i="1"/>
  <c r="A1763" i="1"/>
  <c r="A1767" i="1"/>
  <c r="A1771" i="1"/>
  <c r="A1775" i="1"/>
  <c r="A1779" i="1"/>
  <c r="A1783" i="1"/>
  <c r="A1787" i="1"/>
  <c r="A1791" i="1"/>
</calcChain>
</file>

<file path=xl/sharedStrings.xml><?xml version="1.0" encoding="utf-8"?>
<sst xmlns="http://schemas.openxmlformats.org/spreadsheetml/2006/main" count="8" uniqueCount="8">
  <si>
    <t>Column1</t>
  </si>
  <si>
    <t>التاريخ</t>
  </si>
  <si>
    <t>فاتورة</t>
  </si>
  <si>
    <t>مدين رئيسي</t>
  </si>
  <si>
    <t>مدين فرعي</t>
  </si>
  <si>
    <t>دائن رئيسي</t>
  </si>
  <si>
    <t>دائن فرعي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</si>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</sst>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readingOrder="2"/>
    </xf>
    <xf numFmtId="16" fontId="0" fillId="0" borderId="0" xfId="0" applyNumberFormat="1" applyAlignment="1">
      <alignment horizontal="center" vertical="center" readingOrder="2"/>
    </xf>
    <xf numFmtId="16" fontId="0" fillId="0" borderId="0" xfId="0" applyNumberFormat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readingOrder="2"/>
    </xf>
  </cellXfs>
  <cellStyles count="1">
    <cellStyle name="Normal" xfId="0" builtinId="0"/>
  </cellStyles>
  <dxfs count="10">
    <dxf>
      <numFmt numFmtId="0" formatCode="General"/>
      <alignment horizontal="center" vertical="center" textRotation="0" wrapText="0" indent="0" justifyLastLine="0" shrinkToFit="0" readingOrder="0"/>
    </dxf>
    <dxf>
      <numFmt numFmtId="21" formatCode="dd\-mmm"/>
      <alignment horizontal="center" vertical="center" textRotation="0" wrapText="0" indent="0" justifyLastLine="0" shrinkToFit="0" readingOrder="2"/>
    </dxf>
    <dxf>
      <numFmt numFmtId="21" formatCode="dd\-mmm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  <dxf>
      <numFmt numFmtId="164" formatCode="[$-F800]dddd\,\ mmmm\ dd\,\ 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mm\Downloads\&#1576;&#1585;&#1606;&#1575;&#1605;&#1580;%20&#1575;&#1604;&#1584;&#1607;&#1576;&#1610;%20&#1604;&#1604;&#1581;&#1587;&#1575;&#1576;&#1575;&#1578;%20&#1575;&#1604;&#1578;&#1580;&#1575;&#1585;&#1610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93;&#1576;&#1583;&#1575;&#1604;&#1585;&#1581;&#1605;&#1606;%20&#1603;&#1605;&#1587;&#1578;%20&#1601;&#1575;&#1585;&#1605;/&#1575;&#1604;&#1610;&#1608;&#1605;&#1610;&#1577;%202020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0"/>
      <sheetName val="فاتورة مبيعات"/>
      <sheetName val="مدخلات"/>
      <sheetName val="التقارير"/>
      <sheetName val="الشاشة الرئيسية"/>
      <sheetName val="مبيعات"/>
      <sheetName val="مردودات المبيعات"/>
      <sheetName val="مردودات المشتريات"/>
      <sheetName val="مشتريات"/>
      <sheetName val="مصروفات"/>
      <sheetName val="ايرادات"/>
      <sheetName val="بضاعة اول المدة"/>
      <sheetName val="مجمع"/>
      <sheetName val="جرد يومي مبيعات"/>
      <sheetName val="جرد يومي مردودات المشتريات (2)"/>
      <sheetName val="جرد يومي مشتريات (2)"/>
      <sheetName val="جرد يومي مردودات المبيعات (3)"/>
      <sheetName val="جرد يومي الخزينة وارد (3)"/>
      <sheetName val="جرد يومي الخزينة منصرف (4)"/>
      <sheetName val="تقرير الحركة اليومي"/>
      <sheetName val="Sheet2"/>
      <sheetName val="Sheet1"/>
      <sheetName val="يومية"/>
      <sheetName val="كشف حساب رئيسي"/>
      <sheetName val="كشف حساب فرعي"/>
      <sheetName val="Sheet1 (2)"/>
      <sheetName val="مخزن تفصيلي"/>
      <sheetName val="مخزن بالكميات"/>
      <sheetName val="مخزن مجمع موردين "/>
      <sheetName val="حركة الاصناف"/>
      <sheetName val="Chart2"/>
      <sheetName val="صافي الربح و الخسارة الشهرية"/>
      <sheetName val="تكاليف البضاعة"/>
      <sheetName val="تكاليف البضاعة الشهرية"/>
      <sheetName val="المخزن"/>
      <sheetName val="ميزان المراجعة 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44201</v>
          </cell>
          <cell r="B3">
            <v>1</v>
          </cell>
          <cell r="C3" t="str">
            <v>keybourd</v>
          </cell>
          <cell r="D3" t="str">
            <v>احمد علي</v>
          </cell>
          <cell r="E3">
            <v>10</v>
          </cell>
          <cell r="G3">
            <v>330</v>
          </cell>
        </row>
        <row r="4">
          <cell r="A4">
            <v>44202</v>
          </cell>
          <cell r="B4">
            <v>2</v>
          </cell>
          <cell r="C4" t="str">
            <v>mouse</v>
          </cell>
          <cell r="D4" t="str">
            <v>محمد علي</v>
          </cell>
          <cell r="E4">
            <v>5</v>
          </cell>
          <cell r="G4">
            <v>125</v>
          </cell>
        </row>
        <row r="5">
          <cell r="A5">
            <v>44203</v>
          </cell>
          <cell r="B5">
            <v>3</v>
          </cell>
          <cell r="C5" t="str">
            <v>lcd</v>
          </cell>
          <cell r="D5" t="str">
            <v>احمد علي</v>
          </cell>
          <cell r="E5">
            <v>12</v>
          </cell>
          <cell r="G5">
            <v>2400</v>
          </cell>
        </row>
        <row r="6">
          <cell r="A6">
            <v>44204</v>
          </cell>
          <cell r="B6">
            <v>4</v>
          </cell>
          <cell r="C6" t="str">
            <v>led</v>
          </cell>
          <cell r="D6" t="str">
            <v>معاذ</v>
          </cell>
          <cell r="E6">
            <v>2</v>
          </cell>
          <cell r="G6">
            <v>600</v>
          </cell>
        </row>
        <row r="7">
          <cell r="A7">
            <v>44205</v>
          </cell>
          <cell r="B7">
            <v>5</v>
          </cell>
          <cell r="C7" t="str">
            <v>cpu</v>
          </cell>
          <cell r="D7" t="str">
            <v>عبدالرحمن</v>
          </cell>
          <cell r="E7">
            <v>3</v>
          </cell>
          <cell r="G7">
            <v>1500</v>
          </cell>
        </row>
        <row r="8">
          <cell r="A8">
            <v>44206</v>
          </cell>
          <cell r="B8">
            <v>6</v>
          </cell>
          <cell r="C8" t="str">
            <v>mice</v>
          </cell>
          <cell r="D8" t="str">
            <v>كمال</v>
          </cell>
          <cell r="E8">
            <v>20</v>
          </cell>
          <cell r="G8">
            <v>200</v>
          </cell>
        </row>
        <row r="9">
          <cell r="A9">
            <v>44232</v>
          </cell>
          <cell r="B9">
            <v>7</v>
          </cell>
          <cell r="C9" t="str">
            <v>cpu</v>
          </cell>
          <cell r="D9" t="str">
            <v>عبدالله</v>
          </cell>
          <cell r="E9">
            <v>20</v>
          </cell>
          <cell r="G9">
            <v>10000</v>
          </cell>
        </row>
        <row r="10">
          <cell r="A10">
            <v>44287</v>
          </cell>
          <cell r="B10">
            <v>8</v>
          </cell>
          <cell r="C10" t="str">
            <v>printer</v>
          </cell>
          <cell r="D10" t="str">
            <v>محمد حسين</v>
          </cell>
          <cell r="E10">
            <v>2</v>
          </cell>
          <cell r="G10">
            <v>4000</v>
          </cell>
        </row>
        <row r="11">
          <cell r="A11">
            <v>44326</v>
          </cell>
          <cell r="B11">
            <v>9</v>
          </cell>
          <cell r="C11" t="str">
            <v>لاب توب ايسر جيل 5</v>
          </cell>
          <cell r="D11" t="str">
            <v>م سيد شافعي</v>
          </cell>
          <cell r="E11">
            <v>3</v>
          </cell>
          <cell r="G11">
            <v>13500</v>
          </cell>
        </row>
        <row r="12">
          <cell r="A12">
            <v>44323</v>
          </cell>
          <cell r="B12">
            <v>10</v>
          </cell>
          <cell r="C12" t="str">
            <v>لحمة برازيلي</v>
          </cell>
          <cell r="D12" t="str">
            <v>العربي</v>
          </cell>
          <cell r="E12">
            <v>300</v>
          </cell>
          <cell r="G12">
            <v>21000</v>
          </cell>
        </row>
      </sheetData>
      <sheetData sheetId="6">
        <row r="3">
          <cell r="A3">
            <v>44232</v>
          </cell>
          <cell r="B3" t="str">
            <v>keybourd</v>
          </cell>
          <cell r="C3" t="str">
            <v>احمد علي</v>
          </cell>
          <cell r="D3">
            <v>2</v>
          </cell>
          <cell r="F3">
            <v>66</v>
          </cell>
        </row>
        <row r="4">
          <cell r="A4">
            <v>44233</v>
          </cell>
          <cell r="B4" t="str">
            <v>mouse</v>
          </cell>
          <cell r="C4" t="str">
            <v>محمد علي</v>
          </cell>
          <cell r="D4">
            <v>5</v>
          </cell>
          <cell r="F4">
            <v>125</v>
          </cell>
        </row>
      </sheetData>
      <sheetData sheetId="7">
        <row r="3">
          <cell r="A3">
            <v>44232</v>
          </cell>
          <cell r="B3" t="str">
            <v>keybourd</v>
          </cell>
          <cell r="C3" t="str">
            <v>سمير غالي</v>
          </cell>
          <cell r="D3">
            <v>50</v>
          </cell>
          <cell r="F3">
            <v>1650</v>
          </cell>
        </row>
        <row r="4">
          <cell r="A4">
            <v>44233</v>
          </cell>
          <cell r="B4" t="str">
            <v>mouse</v>
          </cell>
          <cell r="C4" t="str">
            <v>الشيخ احمد</v>
          </cell>
          <cell r="D4">
            <v>50</v>
          </cell>
          <cell r="F4">
            <v>1250</v>
          </cell>
        </row>
      </sheetData>
      <sheetData sheetId="8">
        <row r="3">
          <cell r="A3">
            <v>44201</v>
          </cell>
          <cell r="B3">
            <v>10001</v>
          </cell>
          <cell r="C3" t="str">
            <v>keybourd</v>
          </cell>
          <cell r="D3" t="str">
            <v>سمير غالي</v>
          </cell>
          <cell r="E3">
            <v>100</v>
          </cell>
          <cell r="G3">
            <v>3300</v>
          </cell>
        </row>
        <row r="4">
          <cell r="A4">
            <v>44202</v>
          </cell>
          <cell r="B4">
            <v>10002</v>
          </cell>
          <cell r="C4" t="str">
            <v>mouse</v>
          </cell>
          <cell r="D4" t="str">
            <v>الشيخ احمد</v>
          </cell>
          <cell r="E4">
            <v>100</v>
          </cell>
          <cell r="G4">
            <v>2500</v>
          </cell>
        </row>
        <row r="5">
          <cell r="A5">
            <v>44203</v>
          </cell>
          <cell r="B5">
            <v>10003</v>
          </cell>
          <cell r="C5" t="str">
            <v>lcd</v>
          </cell>
          <cell r="D5" t="str">
            <v>احمد كامل</v>
          </cell>
          <cell r="E5">
            <v>33</v>
          </cell>
          <cell r="G5">
            <v>6600</v>
          </cell>
        </row>
        <row r="6">
          <cell r="A6">
            <v>44204</v>
          </cell>
          <cell r="B6">
            <v>10004</v>
          </cell>
          <cell r="C6" t="str">
            <v>led</v>
          </cell>
          <cell r="D6" t="str">
            <v>الشيخ احمد</v>
          </cell>
          <cell r="E6">
            <v>30</v>
          </cell>
          <cell r="G6">
            <v>9000</v>
          </cell>
        </row>
        <row r="7">
          <cell r="A7">
            <v>44205</v>
          </cell>
          <cell r="B7">
            <v>10005</v>
          </cell>
          <cell r="C7" t="str">
            <v>cpu</v>
          </cell>
          <cell r="D7" t="str">
            <v>سمير غالي</v>
          </cell>
          <cell r="E7">
            <v>20</v>
          </cell>
          <cell r="G7">
            <v>10000</v>
          </cell>
        </row>
        <row r="8">
          <cell r="A8">
            <v>44206</v>
          </cell>
          <cell r="B8">
            <v>10006</v>
          </cell>
          <cell r="C8" t="str">
            <v>mice</v>
          </cell>
          <cell r="D8" t="str">
            <v>احمد كامل</v>
          </cell>
          <cell r="E8">
            <v>100</v>
          </cell>
          <cell r="G8">
            <v>1000</v>
          </cell>
        </row>
        <row r="9">
          <cell r="A9">
            <v>44287</v>
          </cell>
          <cell r="B9">
            <v>4584</v>
          </cell>
          <cell r="C9" t="str">
            <v>printer</v>
          </cell>
          <cell r="D9" t="str">
            <v>محمد الاسواني</v>
          </cell>
          <cell r="E9">
            <v>4</v>
          </cell>
          <cell r="G9">
            <v>4000</v>
          </cell>
        </row>
        <row r="10">
          <cell r="A10">
            <v>44318</v>
          </cell>
          <cell r="B10">
            <v>285</v>
          </cell>
          <cell r="C10" t="str">
            <v>لاب توب ايسر جيل 5</v>
          </cell>
          <cell r="D10" t="str">
            <v>بهاء</v>
          </cell>
          <cell r="E10">
            <v>10</v>
          </cell>
          <cell r="G10">
            <v>35000</v>
          </cell>
        </row>
        <row r="11">
          <cell r="A11">
            <v>44322</v>
          </cell>
          <cell r="B11">
            <v>3213</v>
          </cell>
          <cell r="C11" t="str">
            <v>لحمة برازيلي</v>
          </cell>
          <cell r="D11" t="str">
            <v>إبراهيم</v>
          </cell>
          <cell r="E11">
            <v>600</v>
          </cell>
          <cell r="G11">
            <v>39600</v>
          </cell>
        </row>
      </sheetData>
      <sheetData sheetId="9">
        <row r="3">
          <cell r="A3">
            <v>44201</v>
          </cell>
          <cell r="B3" t="str">
            <v>مسحوبات شخصية</v>
          </cell>
          <cell r="C3" t="str">
            <v>المنزل</v>
          </cell>
          <cell r="D3">
            <v>500</v>
          </cell>
        </row>
        <row r="4">
          <cell r="A4">
            <v>44202</v>
          </cell>
          <cell r="B4" t="str">
            <v>مصروفات عمومية و ادارية</v>
          </cell>
          <cell r="C4" t="str">
            <v>بنزين</v>
          </cell>
          <cell r="D4">
            <v>70</v>
          </cell>
        </row>
        <row r="5">
          <cell r="A5">
            <v>44203</v>
          </cell>
          <cell r="B5" t="str">
            <v>مسحوبات شخصية</v>
          </cell>
          <cell r="C5" t="str">
            <v>عبدالرحمن</v>
          </cell>
          <cell r="D5">
            <v>200</v>
          </cell>
        </row>
        <row r="6">
          <cell r="A6">
            <v>44204</v>
          </cell>
          <cell r="B6" t="str">
            <v>مسحوبات شخصية</v>
          </cell>
          <cell r="C6" t="str">
            <v>دكتور</v>
          </cell>
          <cell r="D6">
            <v>300</v>
          </cell>
        </row>
        <row r="7">
          <cell r="A7">
            <v>44205</v>
          </cell>
          <cell r="B7" t="str">
            <v>مسحوبات شخصية</v>
          </cell>
          <cell r="C7" t="str">
            <v>المنزل</v>
          </cell>
          <cell r="D7">
            <v>500</v>
          </cell>
        </row>
        <row r="8">
          <cell r="A8">
            <v>44206</v>
          </cell>
          <cell r="B8" t="str">
            <v>مصروفات عمومية و ادارية</v>
          </cell>
          <cell r="C8" t="str">
            <v>نقل بضاعة المحل</v>
          </cell>
          <cell r="D8">
            <v>500</v>
          </cell>
        </row>
        <row r="9">
          <cell r="A9">
            <v>44237</v>
          </cell>
          <cell r="B9" t="str">
            <v>مسحوبات شخصية</v>
          </cell>
          <cell r="C9" t="str">
            <v>جمعية اسامة</v>
          </cell>
          <cell r="D9">
            <v>1000</v>
          </cell>
        </row>
        <row r="10">
          <cell r="A10">
            <v>44232</v>
          </cell>
          <cell r="B10" t="str">
            <v>الموردين</v>
          </cell>
          <cell r="C10" t="str">
            <v>سمير غالي</v>
          </cell>
          <cell r="D10">
            <v>3300</v>
          </cell>
        </row>
        <row r="11">
          <cell r="A11">
            <v>44233</v>
          </cell>
          <cell r="B11" t="str">
            <v>الموردين</v>
          </cell>
          <cell r="C11" t="str">
            <v>الشيخ احمد</v>
          </cell>
          <cell r="D11">
            <v>2500</v>
          </cell>
        </row>
        <row r="12">
          <cell r="A12">
            <v>44234</v>
          </cell>
          <cell r="B12" t="str">
            <v>الموردين</v>
          </cell>
          <cell r="C12" t="str">
            <v>احمد كامل</v>
          </cell>
          <cell r="D12">
            <v>6600</v>
          </cell>
        </row>
        <row r="13">
          <cell r="A13">
            <v>44235</v>
          </cell>
          <cell r="B13" t="str">
            <v>الموردين</v>
          </cell>
          <cell r="C13" t="str">
            <v>الشيخ احمد</v>
          </cell>
          <cell r="D13">
            <v>7750</v>
          </cell>
        </row>
        <row r="14">
          <cell r="A14">
            <v>44236</v>
          </cell>
          <cell r="B14" t="str">
            <v>الموردين</v>
          </cell>
          <cell r="C14" t="str">
            <v>سمير غالي</v>
          </cell>
          <cell r="D14">
            <v>8350</v>
          </cell>
        </row>
        <row r="15">
          <cell r="A15">
            <v>44237</v>
          </cell>
          <cell r="B15" t="str">
            <v>الموردين</v>
          </cell>
          <cell r="C15" t="str">
            <v>احمد كامل</v>
          </cell>
          <cell r="D15">
            <v>1000</v>
          </cell>
        </row>
        <row r="16">
          <cell r="A16">
            <v>44238</v>
          </cell>
          <cell r="B16" t="str">
            <v>مصروفات عمومية و ادارية</v>
          </cell>
          <cell r="C16" t="str">
            <v>أدوات مكتبية</v>
          </cell>
          <cell r="D16">
            <v>200</v>
          </cell>
        </row>
        <row r="17">
          <cell r="A17">
            <v>44291</v>
          </cell>
          <cell r="B17" t="str">
            <v>مصروفات عمومية و ادارية</v>
          </cell>
          <cell r="C17" t="str">
            <v>مرتب احمد عيد</v>
          </cell>
          <cell r="D17">
            <v>1000</v>
          </cell>
        </row>
        <row r="18">
          <cell r="A18">
            <v>44321</v>
          </cell>
          <cell r="B18" t="str">
            <v>الموردين</v>
          </cell>
          <cell r="C18" t="str">
            <v>بهاء</v>
          </cell>
          <cell r="D18">
            <v>10000</v>
          </cell>
        </row>
        <row r="19">
          <cell r="A19">
            <v>44327</v>
          </cell>
          <cell r="B19" t="str">
            <v>مسحوبات شخصية</v>
          </cell>
          <cell r="C19" t="str">
            <v>جمعية ام محمد</v>
          </cell>
          <cell r="D19">
            <v>1000</v>
          </cell>
        </row>
        <row r="20">
          <cell r="A20">
            <v>44322</v>
          </cell>
          <cell r="B20" t="str">
            <v>الموردين</v>
          </cell>
          <cell r="C20" t="str">
            <v>إبراهيم</v>
          </cell>
          <cell r="D20">
            <v>20000</v>
          </cell>
        </row>
      </sheetData>
      <sheetData sheetId="10">
        <row r="3">
          <cell r="A3">
            <v>44201</v>
          </cell>
          <cell r="B3" t="str">
            <v>ايرادات متنوعة</v>
          </cell>
          <cell r="C3" t="str">
            <v>وسيط</v>
          </cell>
          <cell r="D3">
            <v>2000</v>
          </cell>
        </row>
        <row r="4">
          <cell r="A4">
            <v>44202</v>
          </cell>
          <cell r="B4" t="str">
            <v>ايرادات متنوعة</v>
          </cell>
          <cell r="C4" t="str">
            <v>صيانة</v>
          </cell>
          <cell r="D4">
            <v>100</v>
          </cell>
        </row>
        <row r="5">
          <cell r="A5">
            <v>44203</v>
          </cell>
          <cell r="B5" t="str">
            <v>ايرادات متنوعة</v>
          </cell>
          <cell r="C5" t="str">
            <v>صيانة</v>
          </cell>
          <cell r="D5">
            <v>1000</v>
          </cell>
        </row>
        <row r="6">
          <cell r="A6">
            <v>44232</v>
          </cell>
          <cell r="B6" t="str">
            <v>العملاء</v>
          </cell>
          <cell r="C6" t="str">
            <v>احمد علي</v>
          </cell>
          <cell r="D6">
            <v>164</v>
          </cell>
        </row>
        <row r="7">
          <cell r="A7">
            <v>44234</v>
          </cell>
          <cell r="B7" t="str">
            <v>العملاء</v>
          </cell>
          <cell r="C7" t="str">
            <v>احمد علي</v>
          </cell>
          <cell r="D7">
            <v>400</v>
          </cell>
        </row>
        <row r="8">
          <cell r="A8">
            <v>44235</v>
          </cell>
          <cell r="B8" t="str">
            <v>العملاء</v>
          </cell>
          <cell r="C8" t="str">
            <v>معاذ</v>
          </cell>
          <cell r="D8">
            <v>400</v>
          </cell>
        </row>
        <row r="9">
          <cell r="A9">
            <v>44237</v>
          </cell>
          <cell r="B9" t="str">
            <v>العملاء</v>
          </cell>
          <cell r="C9" t="str">
            <v>كمال</v>
          </cell>
          <cell r="D9">
            <v>100</v>
          </cell>
        </row>
        <row r="10">
          <cell r="A10">
            <v>44238</v>
          </cell>
          <cell r="B10" t="str">
            <v>ايرادات متنوعة</v>
          </cell>
          <cell r="C10" t="str">
            <v>صيانة</v>
          </cell>
          <cell r="D10">
            <v>200</v>
          </cell>
        </row>
        <row r="11">
          <cell r="A11">
            <v>44287</v>
          </cell>
          <cell r="B11" t="str">
            <v>العملاء</v>
          </cell>
          <cell r="C11" t="str">
            <v>محمد حسين</v>
          </cell>
          <cell r="D11">
            <v>2320</v>
          </cell>
        </row>
        <row r="12">
          <cell r="A12">
            <v>44326</v>
          </cell>
          <cell r="B12" t="str">
            <v>العملاء</v>
          </cell>
          <cell r="C12" t="str">
            <v>م سيد شافعي</v>
          </cell>
          <cell r="D12">
            <v>9000</v>
          </cell>
        </row>
        <row r="13">
          <cell r="A13">
            <v>44323</v>
          </cell>
          <cell r="B13" t="str">
            <v>العملاء</v>
          </cell>
          <cell r="C13" t="str">
            <v>العربي</v>
          </cell>
          <cell r="D13">
            <v>21000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3"/>
      <sheetName val="يومية"/>
      <sheetName val="الاستاذ"/>
      <sheetName val="ارصدة اول المدة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ميزان المراجعة 2020"/>
      <sheetName val="قيد يومي"/>
      <sheetName val="قيد شهري"/>
      <sheetName val="مجمع"/>
      <sheetName val="تفصيلي مدين (2)"/>
      <sheetName val="تفصيلي دائن"/>
      <sheetName val="اليومية 2020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160D24-FAB5-4AF5-B318-C74A6FDABDE5}" name="Table9" displayName="Table9" ref="A1:H1801" totalsRowShown="0" headerRowDxfId="9" dataDxfId="8">
  <autoFilter ref="A1:H1801" xr:uid="{8A974528-34AC-402E-A4CE-46927DAE36F1}"/>
  <sortState xmlns:xlrd2="http://schemas.microsoft.com/office/spreadsheetml/2017/richdata2" ref="A2:G1801">
    <sortCondition ref="A1:A1801"/>
  </sortState>
  <tableColumns count="8">
    <tableColumn id="8" xr3:uid="{2F7566F2-3DB8-45C2-9CC9-83427455E5F8}" name="Column1" dataDxfId="7">
      <calculatedColumnFormula>UPPER(TEXT(Table9[[#This Row],[التاريخ]],"mmmm"))</calculatedColumnFormula>
    </tableColumn>
    <tableColumn id="2" xr3:uid="{F6929F26-E749-42B4-B446-6DC89A4C31F3}" name="التاريخ" dataDxfId="6"/>
    <tableColumn id="7" xr3:uid="{2A49E53E-ED43-4DC0-8C03-2D1061CF0F63}" name="فاتورة" dataDxfId="5"/>
    <tableColumn id="1" xr3:uid="{BA34B1D9-E2D5-499A-8982-D23F08A3D494}" name="مدين رئيسي" dataDxfId="4"/>
    <tableColumn id="3" xr3:uid="{339EC39F-2BF3-41DC-9E5B-58E92353E552}" name="مدين فرعي" dataDxfId="3"/>
    <tableColumn id="4" xr3:uid="{D60F6466-1B3A-4303-92C1-341013F0366D}" name="دائن رئيسي" dataDxfId="2"/>
    <tableColumn id="5" xr3:uid="{ACCC75A8-F771-4273-927F-B261EB89ED29}" name="دائن فرعي" dataDxfId="1"/>
    <tableColumn id="6" xr3:uid="{AD3FA3B4-3D28-4F1F-887F-4B6BB273411C}" name="المبلغ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5B70-C558-454F-9901-8C755832396F}">
  <sheetPr codeName="Sheet9"/>
  <dimension ref="A1:H1806"/>
  <sheetViews>
    <sheetView rightToLeft="1" tabSelected="1" workbookViewId="0">
      <selection activeCell="F8" sqref="F8"/>
    </sheetView>
  </sheetViews>
  <sheetFormatPr defaultColWidth="25.625" defaultRowHeight="23.25" customHeight="1" x14ac:dyDescent="0.2"/>
  <cols>
    <col min="1" max="1" width="17.75" style="1" customWidth="1"/>
    <col min="2" max="2" width="25.625" style="2"/>
    <col min="3" max="4" width="25.625" style="1"/>
    <col min="6" max="6" width="25.625" style="1"/>
    <col min="7" max="7" width="25.625" style="3"/>
    <col min="8" max="8" width="25.625" style="1"/>
    <col min="9" max="9" width="10.25" style="1" bestFit="1" customWidth="1"/>
    <col min="10" max="16384" width="25.625" style="1"/>
  </cols>
  <sheetData>
    <row r="1" spans="1:8" ht="23.2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</row>
    <row r="2" spans="1:8" ht="23.25" customHeight="1" x14ac:dyDescent="0.2">
      <c r="A2" s="1" t="str">
        <f>UPPER(TEXT(Table9[[#This Row],[التاريخ]],"mmmm"))</f>
        <v>يناير</v>
      </c>
      <c r="B2" s="2">
        <f>IF([1]مشتريات!A3&lt;&gt;0,[1]مشتريات!A3,"")</f>
        <v>44201</v>
      </c>
      <c r="C2" s="1">
        <f>IF([1]مشتريات!B3&lt;&gt;0,[1]مشتريات!B3,"")</f>
        <v>10001</v>
      </c>
      <c r="D2" s="1" t="str">
        <f>IF(B2&lt;&gt;"","المشتريات","")</f>
        <v>المشتريات</v>
      </c>
      <c r="E2" s="4" t="str">
        <f>IF([1]مشتريات!C3&lt;&gt;0,[1]مشتريات!E3&amp;"  "&amp;[1]مشتريات!C3,"")</f>
        <v>100  keybourd</v>
      </c>
      <c r="F2" s="1" t="str">
        <f>IF(D2="المشتريات","الموردين","")</f>
        <v>الموردين</v>
      </c>
      <c r="G2" s="4" t="str">
        <f>IF([1]مشتريات!D3&lt;&gt;0,[1]مشتريات!D3,"")</f>
        <v>سمير غالي</v>
      </c>
      <c r="H2" s="1">
        <f>IF([1]مشتريات!G3&lt;&gt;0,[1]مشتريات!G3,"")</f>
        <v>3300</v>
      </c>
    </row>
    <row r="3" spans="1:8" ht="23.25" customHeight="1" x14ac:dyDescent="0.2">
      <c r="A3" s="1" t="str">
        <f>UPPER(TEXT(Table9[[#This Row],[التاريخ]],"mmmm"))</f>
        <v>يناير</v>
      </c>
      <c r="B3" s="2">
        <f>IF([1]مصروفات!A3&lt;&gt;0,[1]مصروفات!A3,"")</f>
        <v>44201</v>
      </c>
      <c r="D3" s="5" t="str">
        <f>IF([1]مصروفات!B3&lt;&gt;0,[1]مصروفات!B3,"")</f>
        <v>مسحوبات شخصية</v>
      </c>
      <c r="E3" s="5" t="str">
        <f>IF([1]مصروفات!C3&lt;&gt;0,[1]مصروفات!C3,"")</f>
        <v>المنزل</v>
      </c>
      <c r="F3" s="1" t="str">
        <f>IF(D3&lt;&gt;"","النقدية","")</f>
        <v>النقدية</v>
      </c>
      <c r="G3" s="4"/>
      <c r="H3" s="1">
        <f>IF([1]مصروفات!D3&lt;&gt;0,[1]مصروفات!D3,"")</f>
        <v>500</v>
      </c>
    </row>
    <row r="4" spans="1:8" ht="23.25" customHeight="1" x14ac:dyDescent="0.2">
      <c r="A4" s="1" t="str">
        <f>UPPER(TEXT(Table9[[#This Row],[التاريخ]],"mmmm"))</f>
        <v>يناير</v>
      </c>
      <c r="B4" s="2">
        <f>IF([1]مبيعات!A3&lt;&gt;0,[1]مبيعات!A3,"")</f>
        <v>44201</v>
      </c>
      <c r="C4" s="1">
        <f>IF([1]مبيعات!B3&lt;&gt;0,[1]مبيعات!B3,"")</f>
        <v>1</v>
      </c>
      <c r="D4" s="1" t="str">
        <f>IF(F4&lt;&gt;"","العملاء","")</f>
        <v>العملاء</v>
      </c>
      <c r="E4" s="1" t="str">
        <f>IF([1]مبيعات!D3&lt;&gt;0,[1]مبيعات!D3,"")</f>
        <v>احمد علي</v>
      </c>
      <c r="F4" s="5" t="str">
        <f>IF(B4&lt;&gt;"","المبيعات","")</f>
        <v>المبيعات</v>
      </c>
      <c r="G4" s="4" t="str">
        <f>IF([1]مبيعات!C3&lt;&gt;0,[1]مبيعات!E3&amp;"   "&amp;[1]مبيعات!C3,"")</f>
        <v>10   keybourd</v>
      </c>
      <c r="H4" s="1">
        <f>IF([1]مبيعات!G3&lt;&gt;0,[1]مبيعات!G3,"")</f>
        <v>330</v>
      </c>
    </row>
    <row r="5" spans="1:8" ht="23.25" customHeight="1" x14ac:dyDescent="0.2">
      <c r="A5" s="1" t="str">
        <f>UPPER(TEXT(Table9[[#This Row],[التاريخ]],"mmmm"))</f>
        <v>فبراير</v>
      </c>
      <c r="B5" s="2">
        <f>IF('[1]مردودات المشتريات'!A3&lt;&gt;0,'[1]مردودات المشتريات'!A3,"")</f>
        <v>44232</v>
      </c>
      <c r="D5" s="1" t="str">
        <f>IF(B5&lt;&gt;"","الموردين","")</f>
        <v>الموردين</v>
      </c>
      <c r="E5" s="5" t="str">
        <f>IF('[1]مردودات المشتريات'!C3&lt;&gt;0,'[1]مردودات المشتريات'!C3,"")</f>
        <v>سمير غالي</v>
      </c>
      <c r="F5" s="1" t="str">
        <f>IF(B5&lt;&gt;"","مردودات المشتريات","")</f>
        <v>مردودات المشتريات</v>
      </c>
      <c r="G5" s="4" t="str">
        <f>IF('[1]مردودات المشتريات'!B3&lt;&gt;0,'[1]مردودات المشتريات'!D3&amp;"   "&amp;'[1]مردودات المشتريات'!B3,"")</f>
        <v>50   keybourd</v>
      </c>
      <c r="H5" s="1">
        <f>IF('[1]مردودات المشتريات'!F3&lt;&gt;0,'[1]مردودات المشتريات'!F3,"")</f>
        <v>1650</v>
      </c>
    </row>
    <row r="6" spans="1:8" ht="23.25" customHeight="1" x14ac:dyDescent="0.2">
      <c r="A6" s="1" t="str">
        <f>UPPER(TEXT(Table9[[#This Row],[التاريخ]],"mmmm"))</f>
        <v>يناير</v>
      </c>
      <c r="B6" s="2">
        <f>IF([1]ايرادات!A3&lt;&gt;0,[1]ايرادات!A3,"")</f>
        <v>44201</v>
      </c>
      <c r="D6" s="1" t="str">
        <f>IF(B6&lt;&gt;"","النقدية","")</f>
        <v>النقدية</v>
      </c>
      <c r="E6" s="1"/>
      <c r="F6" s="5" t="str">
        <f>IF([1]ايرادات!B3&lt;&gt;0,[1]ايرادات!B3,"")</f>
        <v>ايرادات متنوعة</v>
      </c>
      <c r="G6" s="4" t="str">
        <f>IF([1]ايرادات!C3&lt;&gt;0,[1]ايرادات!C3,"")</f>
        <v>وسيط</v>
      </c>
      <c r="H6" s="1">
        <f>IF([1]ايرادات!D3&lt;&gt;0,[1]ايرادات!D3,"")</f>
        <v>2000</v>
      </c>
    </row>
    <row r="7" spans="1:8" ht="23.25" customHeight="1" x14ac:dyDescent="0.2">
      <c r="A7" s="1" t="str">
        <f>UPPER(TEXT(Table9[[#This Row],[التاريخ]],"mmmm"))</f>
        <v>يناير</v>
      </c>
      <c r="B7" s="2">
        <f>IF([1]مشتريات!A4&lt;&gt;0,[1]مشتريات!A4,"")</f>
        <v>44202</v>
      </c>
      <c r="C7" s="1">
        <f>IF([1]مشتريات!B4&lt;&gt;0,[1]مشتريات!B4,"")</f>
        <v>10002</v>
      </c>
      <c r="D7" s="1" t="str">
        <f>IF(B7&lt;&gt;"","المشتريات","")</f>
        <v>المشتريات</v>
      </c>
      <c r="E7" s="4" t="str">
        <f>IF([1]مشتريات!C4&lt;&gt;0,[1]مشتريات!E4&amp;"  "&amp;[1]مشتريات!C4,"")</f>
        <v>100  mouse</v>
      </c>
      <c r="F7" s="1" t="str">
        <f>IF(D7="المشتريات","الموردين","")</f>
        <v>الموردين</v>
      </c>
      <c r="G7" s="4" t="str">
        <f>IF([1]مشتريات!D4&lt;&gt;0,[1]مشتريات!D4,"")</f>
        <v>الشيخ احمد</v>
      </c>
      <c r="H7" s="1">
        <f>IF([1]مشتريات!G4&lt;&gt;0,[1]مشتريات!G4,"")</f>
        <v>2500</v>
      </c>
    </row>
    <row r="8" spans="1:8" ht="23.25" customHeight="1" x14ac:dyDescent="0.2">
      <c r="A8" s="1" t="str">
        <f>UPPER(TEXT(Table9[[#This Row],[التاريخ]],"mmmm"))</f>
        <v>يناير</v>
      </c>
      <c r="B8" s="2">
        <f>IF([1]مصروفات!A4&lt;&gt;0,[1]مصروفات!A4,"")</f>
        <v>44202</v>
      </c>
      <c r="D8" s="5" t="str">
        <f>IF([1]مصروفات!B4&lt;&gt;0,[1]مصروفات!B4,"")</f>
        <v>مصروفات عمومية و ادارية</v>
      </c>
      <c r="E8" s="5" t="str">
        <f>IF([1]مصروفات!C4&lt;&gt;0,[1]مصروفات!C4,"")</f>
        <v>بنزين</v>
      </c>
      <c r="F8" s="1" t="str">
        <f>IF(D8&lt;&gt;"","النقدية","")</f>
        <v>النقدية</v>
      </c>
      <c r="G8" s="4"/>
      <c r="H8" s="1">
        <f>IF([1]مصروفات!D4&lt;&gt;0,[1]مصروفات!D4,"")</f>
        <v>70</v>
      </c>
    </row>
    <row r="9" spans="1:8" ht="23.25" customHeight="1" x14ac:dyDescent="0.2">
      <c r="A9" s="1" t="str">
        <f>UPPER(TEXT(Table9[[#This Row],[التاريخ]],"mmmm"))</f>
        <v>يناير</v>
      </c>
      <c r="B9" s="2">
        <f>IF([1]مبيعات!A4&lt;&gt;0,[1]مبيعات!A4,"")</f>
        <v>44202</v>
      </c>
      <c r="C9" s="1">
        <f>IF([1]مبيعات!B4&lt;&gt;0,[1]مبيعات!B4,"")</f>
        <v>2</v>
      </c>
      <c r="D9" s="1" t="str">
        <f>IF(F9&lt;&gt;"","العملاء","")</f>
        <v>العملاء</v>
      </c>
      <c r="E9" s="1" t="str">
        <f>IF([1]مبيعات!D4&lt;&gt;0,[1]مبيعات!D4,"")</f>
        <v>محمد علي</v>
      </c>
      <c r="F9" s="5" t="str">
        <f>IF(B9&lt;&gt;"","المبيعات","")</f>
        <v>المبيعات</v>
      </c>
      <c r="G9" s="4" t="str">
        <f>IF([1]مبيعات!C4&lt;&gt;0,[1]مبيعات!E4&amp;"   "&amp;[1]مبيعات!C4,"")</f>
        <v>5   mouse</v>
      </c>
      <c r="H9" s="1">
        <f>IF([1]مبيعات!G4&lt;&gt;0,[1]مبيعات!G4,"")</f>
        <v>125</v>
      </c>
    </row>
    <row r="10" spans="1:8" ht="23.25" customHeight="1" x14ac:dyDescent="0.2">
      <c r="A10" s="1" t="str">
        <f>UPPER(TEXT(Table9[[#This Row],[التاريخ]],"mmmm"))</f>
        <v>فبراير</v>
      </c>
      <c r="B10" s="2">
        <f>IF('[1]مردودات المشتريات'!A4&lt;&gt;0,'[1]مردودات المشتريات'!A4,"")</f>
        <v>44233</v>
      </c>
      <c r="D10" s="1" t="str">
        <f>IF(B10&lt;&gt;"","الموردين","")</f>
        <v>الموردين</v>
      </c>
      <c r="E10" s="5" t="str">
        <f>IF('[1]مردودات المشتريات'!C4&lt;&gt;0,'[1]مردودات المشتريات'!C4,"")</f>
        <v>الشيخ احمد</v>
      </c>
      <c r="F10" s="1" t="str">
        <f>IF(B10&lt;&gt;"","مردودات المشتريات","")</f>
        <v>مردودات المشتريات</v>
      </c>
      <c r="G10" s="4" t="str">
        <f>IF('[1]مردودات المشتريات'!B4&lt;&gt;0,'[1]مردودات المشتريات'!D4&amp;"   "&amp;'[1]مردودات المشتريات'!B4,"")</f>
        <v>50   mouse</v>
      </c>
      <c r="H10" s="1">
        <f>IF('[1]مردودات المشتريات'!F4&lt;&gt;0,'[1]مردودات المشتريات'!F4,"")</f>
        <v>1250</v>
      </c>
    </row>
    <row r="11" spans="1:8" ht="23.25" customHeight="1" x14ac:dyDescent="0.2">
      <c r="A11" s="1" t="str">
        <f>UPPER(TEXT(Table9[[#This Row],[التاريخ]],"mmmm"))</f>
        <v>يناير</v>
      </c>
      <c r="B11" s="2">
        <f>IF([1]ايرادات!A4&lt;&gt;0,[1]ايرادات!A4,"")</f>
        <v>44202</v>
      </c>
      <c r="D11" s="1" t="str">
        <f>IF(B11&lt;&gt;"","النقدية","")</f>
        <v>النقدية</v>
      </c>
      <c r="E11" s="1"/>
      <c r="F11" s="5" t="str">
        <f>IF([1]ايرادات!B4&lt;&gt;0,[1]ايرادات!B4,"")</f>
        <v>ايرادات متنوعة</v>
      </c>
      <c r="G11" s="4" t="str">
        <f>IF([1]ايرادات!C4&lt;&gt;0,[1]ايرادات!C4,"")</f>
        <v>صيانة</v>
      </c>
      <c r="H11" s="1">
        <f>IF([1]ايرادات!D4&lt;&gt;0,[1]ايرادات!D4,"")</f>
        <v>100</v>
      </c>
    </row>
    <row r="12" spans="1:8" ht="23.25" customHeight="1" x14ac:dyDescent="0.2">
      <c r="A12" s="1" t="str">
        <f>UPPER(TEXT(Table9[[#This Row],[التاريخ]],"mmmm"))</f>
        <v>يناير</v>
      </c>
      <c r="B12" s="2">
        <f>IF([1]مشتريات!A5&lt;&gt;0,[1]مشتريات!A5,"")</f>
        <v>44203</v>
      </c>
      <c r="C12" s="1">
        <f>IF([1]مشتريات!B5&lt;&gt;0,[1]مشتريات!B5,"")</f>
        <v>10003</v>
      </c>
      <c r="D12" s="1" t="str">
        <f>IF(B12&lt;&gt;"","المشتريات","")</f>
        <v>المشتريات</v>
      </c>
      <c r="E12" s="4" t="str">
        <f>IF([1]مشتريات!C5&lt;&gt;0,[1]مشتريات!E5&amp;"  "&amp;[1]مشتريات!C5,"")</f>
        <v>33  lcd</v>
      </c>
      <c r="F12" s="1" t="str">
        <f>IF(D12="المشتريات","الموردين","")</f>
        <v>الموردين</v>
      </c>
      <c r="G12" s="4" t="str">
        <f>IF([1]مشتريات!D5&lt;&gt;0,[1]مشتريات!D5,"")</f>
        <v>احمد كامل</v>
      </c>
      <c r="H12" s="1">
        <f>IF([1]مشتريات!G5&lt;&gt;0,[1]مشتريات!G5,"")</f>
        <v>6600</v>
      </c>
    </row>
    <row r="13" spans="1:8" ht="23.25" customHeight="1" x14ac:dyDescent="0.2">
      <c r="A13" s="1" t="str">
        <f>UPPER(TEXT(Table9[[#This Row],[التاريخ]],"mmmm"))</f>
        <v>يناير</v>
      </c>
      <c r="B13" s="2">
        <f>IF([1]مصروفات!A5&lt;&gt;0,[1]مصروفات!A5,"")</f>
        <v>44203</v>
      </c>
      <c r="D13" s="5" t="str">
        <f>IF([1]مصروفات!B5&lt;&gt;0,[1]مصروفات!B5,"")</f>
        <v>مسحوبات شخصية</v>
      </c>
      <c r="E13" s="5" t="str">
        <f>IF([1]مصروفات!C5&lt;&gt;0,[1]مصروفات!C5,"")</f>
        <v>عبدالرحمن</v>
      </c>
      <c r="F13" s="1" t="str">
        <f>IF(D13&lt;&gt;"","النقدية","")</f>
        <v>النقدية</v>
      </c>
      <c r="G13" s="4"/>
      <c r="H13" s="1">
        <f>IF([1]مصروفات!D5&lt;&gt;0,[1]مصروفات!D5,"")</f>
        <v>200</v>
      </c>
    </row>
    <row r="14" spans="1:8" ht="23.25" customHeight="1" x14ac:dyDescent="0.2">
      <c r="A14" s="1" t="str">
        <f>UPPER(TEXT(Table9[[#This Row],[التاريخ]],"mmmm"))</f>
        <v>يناير</v>
      </c>
      <c r="B14" s="2">
        <f>IF([1]مبيعات!A5&lt;&gt;0,[1]مبيعات!A5,"")</f>
        <v>44203</v>
      </c>
      <c r="C14" s="1">
        <f>IF([1]مبيعات!B5&lt;&gt;0,[1]مبيعات!B5,"")</f>
        <v>3</v>
      </c>
      <c r="D14" s="1" t="str">
        <f>IF(F14&lt;&gt;"","العملاء","")</f>
        <v>العملاء</v>
      </c>
      <c r="E14" s="1" t="str">
        <f>IF([1]مبيعات!D5&lt;&gt;0,[1]مبيعات!D5,"")</f>
        <v>احمد علي</v>
      </c>
      <c r="F14" s="5" t="str">
        <f>IF(B14&lt;&gt;"","المبيعات","")</f>
        <v>المبيعات</v>
      </c>
      <c r="G14" s="4" t="str">
        <f>IF([1]مبيعات!C5&lt;&gt;0,[1]مبيعات!E5&amp;"   "&amp;[1]مبيعات!C5,"")</f>
        <v>12   lcd</v>
      </c>
      <c r="H14" s="1">
        <f>IF([1]مبيعات!G5&lt;&gt;0,[1]مبيعات!G5,"")</f>
        <v>2400</v>
      </c>
    </row>
    <row r="15" spans="1:8" ht="23.25" customHeight="1" x14ac:dyDescent="0.2">
      <c r="A15" s="1" t="str">
        <f>UPPER(TEXT(Table9[[#This Row],[التاريخ]],"mmmm"))</f>
        <v>يناير</v>
      </c>
      <c r="B15" s="2">
        <f>IF([1]ايرادات!A5&lt;&gt;0,[1]ايرادات!A5,"")</f>
        <v>44203</v>
      </c>
      <c r="D15" s="1" t="str">
        <f>IF(B15&lt;&gt;"","النقدية","")</f>
        <v>النقدية</v>
      </c>
      <c r="E15" s="1"/>
      <c r="F15" s="5" t="str">
        <f>IF([1]ايرادات!B5&lt;&gt;0,[1]ايرادات!B5,"")</f>
        <v>ايرادات متنوعة</v>
      </c>
      <c r="G15" s="4" t="str">
        <f>IF([1]ايرادات!C5&lt;&gt;0,[1]ايرادات!C5,"")</f>
        <v>صيانة</v>
      </c>
      <c r="H15" s="1">
        <f>IF([1]ايرادات!D5&lt;&gt;0,[1]ايرادات!D5,"")</f>
        <v>1000</v>
      </c>
    </row>
    <row r="16" spans="1:8" ht="23.25" customHeight="1" x14ac:dyDescent="0.2">
      <c r="A16" s="1" t="str">
        <f>UPPER(TEXT(Table9[[#This Row],[التاريخ]],"mmmm"))</f>
        <v>يناير</v>
      </c>
      <c r="B16" s="2">
        <f>IF([1]مشتريات!A6&lt;&gt;0,[1]مشتريات!A6,"")</f>
        <v>44204</v>
      </c>
      <c r="C16" s="1">
        <f>IF([1]مشتريات!B6&lt;&gt;0,[1]مشتريات!B6,"")</f>
        <v>10004</v>
      </c>
      <c r="D16" s="1" t="str">
        <f>IF(B16&lt;&gt;"","المشتريات","")</f>
        <v>المشتريات</v>
      </c>
      <c r="E16" s="4" t="str">
        <f>IF([1]مشتريات!C6&lt;&gt;0,[1]مشتريات!E6&amp;"  "&amp;[1]مشتريات!C6,"")</f>
        <v>30  led</v>
      </c>
      <c r="F16" s="1" t="str">
        <f>IF(D16="المشتريات","الموردين","")</f>
        <v>الموردين</v>
      </c>
      <c r="G16" s="4" t="str">
        <f>IF([1]مشتريات!D6&lt;&gt;0,[1]مشتريات!D6,"")</f>
        <v>الشيخ احمد</v>
      </c>
      <c r="H16" s="1">
        <f>IF([1]مشتريات!G6&lt;&gt;0,[1]مشتريات!G6,"")</f>
        <v>9000</v>
      </c>
    </row>
    <row r="17" spans="1:8" ht="23.25" customHeight="1" x14ac:dyDescent="0.2">
      <c r="A17" s="1" t="str">
        <f>UPPER(TEXT(Table9[[#This Row],[التاريخ]],"mmmm"))</f>
        <v>يناير</v>
      </c>
      <c r="B17" s="2">
        <f>IF([1]مصروفات!A6&lt;&gt;0,[1]مصروفات!A6,"")</f>
        <v>44204</v>
      </c>
      <c r="D17" s="5" t="str">
        <f>IF([1]مصروفات!B6&lt;&gt;0,[1]مصروفات!B6,"")</f>
        <v>مسحوبات شخصية</v>
      </c>
      <c r="E17" s="5" t="str">
        <f>IF([1]مصروفات!C6&lt;&gt;0,[1]مصروفات!C6,"")</f>
        <v>دكتور</v>
      </c>
      <c r="F17" s="1" t="str">
        <f>IF(D17&lt;&gt;"","النقدية","")</f>
        <v>النقدية</v>
      </c>
      <c r="G17" s="4"/>
      <c r="H17" s="1">
        <f>IF([1]مصروفات!D6&lt;&gt;0,[1]مصروفات!D6,"")</f>
        <v>300</v>
      </c>
    </row>
    <row r="18" spans="1:8" ht="23.25" customHeight="1" x14ac:dyDescent="0.2">
      <c r="A18" s="1" t="str">
        <f>UPPER(TEXT(Table9[[#This Row],[التاريخ]],"mmmm"))</f>
        <v>يناير</v>
      </c>
      <c r="B18" s="2">
        <f>IF([1]مبيعات!A6&lt;&gt;0,[1]مبيعات!A6,"")</f>
        <v>44204</v>
      </c>
      <c r="C18" s="1">
        <f>IF([1]مبيعات!B6&lt;&gt;0,[1]مبيعات!B6,"")</f>
        <v>4</v>
      </c>
      <c r="D18" s="1" t="str">
        <f>IF(F18&lt;&gt;"","العملاء","")</f>
        <v>العملاء</v>
      </c>
      <c r="E18" s="1" t="str">
        <f>IF([1]مبيعات!D6&lt;&gt;0,[1]مبيعات!D6,"")</f>
        <v>معاذ</v>
      </c>
      <c r="F18" s="5" t="str">
        <f>IF(B18&lt;&gt;"","المبيعات","")</f>
        <v>المبيعات</v>
      </c>
      <c r="G18" s="4" t="str">
        <f>IF([1]مبيعات!C6&lt;&gt;0,[1]مبيعات!E6&amp;"   "&amp;[1]مبيعات!C6,"")</f>
        <v>2   led</v>
      </c>
      <c r="H18" s="1">
        <f>IF([1]مبيعات!G6&lt;&gt;0,[1]مبيعات!G6,"")</f>
        <v>600</v>
      </c>
    </row>
    <row r="19" spans="1:8" ht="23.25" customHeight="1" x14ac:dyDescent="0.2">
      <c r="A19" s="1" t="str">
        <f>UPPER(TEXT(Table9[[#This Row],[التاريخ]],"mmmm"))</f>
        <v>يناير</v>
      </c>
      <c r="B19" s="2">
        <f>IF([1]مشتريات!A7&lt;&gt;0,[1]مشتريات!A7,"")</f>
        <v>44205</v>
      </c>
      <c r="C19" s="1">
        <f>IF([1]مشتريات!B7&lt;&gt;0,[1]مشتريات!B7,"")</f>
        <v>10005</v>
      </c>
      <c r="D19" s="1" t="str">
        <f>IF(B19&lt;&gt;"","المشتريات","")</f>
        <v>المشتريات</v>
      </c>
      <c r="E19" s="4" t="str">
        <f>IF([1]مشتريات!C7&lt;&gt;0,[1]مشتريات!E7&amp;"  "&amp;[1]مشتريات!C7,"")</f>
        <v>20  cpu</v>
      </c>
      <c r="F19" s="1" t="str">
        <f>IF(D19="المشتريات","الموردين","")</f>
        <v>الموردين</v>
      </c>
      <c r="G19" s="4" t="str">
        <f>IF([1]مشتريات!D7&lt;&gt;0,[1]مشتريات!D7,"")</f>
        <v>سمير غالي</v>
      </c>
      <c r="H19" s="1">
        <f>IF([1]مشتريات!G7&lt;&gt;0,[1]مشتريات!G7,"")</f>
        <v>10000</v>
      </c>
    </row>
    <row r="20" spans="1:8" ht="23.25" customHeight="1" x14ac:dyDescent="0.2">
      <c r="A20" s="1" t="str">
        <f>UPPER(TEXT(Table9[[#This Row],[التاريخ]],"mmmm"))</f>
        <v>يناير</v>
      </c>
      <c r="B20" s="2">
        <f>IF([1]مصروفات!A7&lt;&gt;0,[1]مصروفات!A7,"")</f>
        <v>44205</v>
      </c>
      <c r="D20" s="5" t="str">
        <f>IF([1]مصروفات!B7&lt;&gt;0,[1]مصروفات!B7,"")</f>
        <v>مسحوبات شخصية</v>
      </c>
      <c r="E20" s="5" t="str">
        <f>IF([1]مصروفات!C7&lt;&gt;0,[1]مصروفات!C7,"")</f>
        <v>المنزل</v>
      </c>
      <c r="F20" s="1" t="str">
        <f>IF(D20&lt;&gt;"","النقدية","")</f>
        <v>النقدية</v>
      </c>
      <c r="G20" s="4"/>
      <c r="H20" s="1">
        <f>IF([1]مصروفات!D7&lt;&gt;0,[1]مصروفات!D7,"")</f>
        <v>500</v>
      </c>
    </row>
    <row r="21" spans="1:8" ht="23.25" customHeight="1" x14ac:dyDescent="0.2">
      <c r="A21" s="1" t="str">
        <f>UPPER(TEXT(Table9[[#This Row],[التاريخ]],"mmmm"))</f>
        <v>يناير</v>
      </c>
      <c r="B21" s="2">
        <f>IF([1]مبيعات!A7&lt;&gt;0,[1]مبيعات!A7,"")</f>
        <v>44205</v>
      </c>
      <c r="C21" s="1">
        <f>IF([1]مبيعات!B7&lt;&gt;0,[1]مبيعات!B7,"")</f>
        <v>5</v>
      </c>
      <c r="D21" s="1" t="str">
        <f>IF(F21&lt;&gt;"","العملاء","")</f>
        <v>العملاء</v>
      </c>
      <c r="E21" s="1" t="str">
        <f>IF([1]مبيعات!D7&lt;&gt;0,[1]مبيعات!D7,"")</f>
        <v>عبدالرحمن</v>
      </c>
      <c r="F21" s="5" t="str">
        <f>IF(B21&lt;&gt;"","المبيعات","")</f>
        <v>المبيعات</v>
      </c>
      <c r="G21" s="4" t="str">
        <f>IF([1]مبيعات!C7&lt;&gt;0,[1]مبيعات!E7&amp;"   "&amp;[1]مبيعات!C7,"")</f>
        <v>3   cpu</v>
      </c>
      <c r="H21" s="1">
        <f>IF([1]مبيعات!G7&lt;&gt;0,[1]مبيعات!G7,"")</f>
        <v>1500</v>
      </c>
    </row>
    <row r="22" spans="1:8" ht="23.25" customHeight="1" x14ac:dyDescent="0.2">
      <c r="A22" s="1" t="str">
        <f>UPPER(TEXT(Table9[[#This Row],[التاريخ]],"mmmm"))</f>
        <v>يناير</v>
      </c>
      <c r="B22" s="2">
        <f>IF([1]مشتريات!A8&lt;&gt;0,[1]مشتريات!A8,"")</f>
        <v>44206</v>
      </c>
      <c r="C22" s="1">
        <f>IF([1]مشتريات!B8&lt;&gt;0,[1]مشتريات!B8,"")</f>
        <v>10006</v>
      </c>
      <c r="D22" s="1" t="str">
        <f>IF(B22&lt;&gt;"","المشتريات","")</f>
        <v>المشتريات</v>
      </c>
      <c r="E22" s="4" t="str">
        <f>IF([1]مشتريات!C8&lt;&gt;0,[1]مشتريات!E8&amp;"  "&amp;[1]مشتريات!C8,"")</f>
        <v>100  mice</v>
      </c>
      <c r="F22" s="1" t="str">
        <f>IF(D22="المشتريات","الموردين","")</f>
        <v>الموردين</v>
      </c>
      <c r="G22" s="4" t="str">
        <f>IF([1]مشتريات!D8&lt;&gt;0,[1]مشتريات!D8,"")</f>
        <v>احمد كامل</v>
      </c>
      <c r="H22" s="1">
        <f>IF([1]مشتريات!G8&lt;&gt;0,[1]مشتريات!G8,"")</f>
        <v>1000</v>
      </c>
    </row>
    <row r="23" spans="1:8" ht="23.25" customHeight="1" x14ac:dyDescent="0.2">
      <c r="A23" s="1" t="str">
        <f>UPPER(TEXT(Table9[[#This Row],[التاريخ]],"mmmm"))</f>
        <v>يناير</v>
      </c>
      <c r="B23" s="2">
        <f>IF([1]مصروفات!A8&lt;&gt;0,[1]مصروفات!A8,"")</f>
        <v>44206</v>
      </c>
      <c r="D23" s="5" t="str">
        <f>IF([1]مصروفات!B8&lt;&gt;0,[1]مصروفات!B8,"")</f>
        <v>مصروفات عمومية و ادارية</v>
      </c>
      <c r="E23" s="5" t="str">
        <f>IF([1]مصروفات!C8&lt;&gt;0,[1]مصروفات!C8,"")</f>
        <v>نقل بضاعة المحل</v>
      </c>
      <c r="F23" s="1" t="str">
        <f>IF(D23&lt;&gt;"","النقدية","")</f>
        <v>النقدية</v>
      </c>
      <c r="G23" s="4"/>
      <c r="H23" s="1">
        <f>IF([1]مصروفات!D8&lt;&gt;0,[1]مصروفات!D8,"")</f>
        <v>500</v>
      </c>
    </row>
    <row r="24" spans="1:8" ht="23.25" customHeight="1" x14ac:dyDescent="0.2">
      <c r="A24" s="1" t="str">
        <f>UPPER(TEXT(Table9[[#This Row],[التاريخ]],"mmmm"))</f>
        <v>يناير</v>
      </c>
      <c r="B24" s="2">
        <f>IF([1]مبيعات!A8&lt;&gt;0,[1]مبيعات!A8,"")</f>
        <v>44206</v>
      </c>
      <c r="C24" s="1">
        <f>IF([1]مبيعات!B8&lt;&gt;0,[1]مبيعات!B8,"")</f>
        <v>6</v>
      </c>
      <c r="D24" s="1" t="str">
        <f>IF(F24&lt;&gt;"","العملاء","")</f>
        <v>العملاء</v>
      </c>
      <c r="E24" s="1" t="str">
        <f>IF([1]مبيعات!D8&lt;&gt;0,[1]مبيعات!D8,"")</f>
        <v>كمال</v>
      </c>
      <c r="F24" s="5" t="str">
        <f>IF(B24&lt;&gt;"","المبيعات","")</f>
        <v>المبيعات</v>
      </c>
      <c r="G24" s="4" t="str">
        <f>IF([1]مبيعات!C8&lt;&gt;0,[1]مبيعات!E8&amp;"   "&amp;[1]مبيعات!C8,"")</f>
        <v>20   mice</v>
      </c>
      <c r="H24" s="1">
        <f>IF([1]مبيعات!G8&lt;&gt;0,[1]مبيعات!G8,"")</f>
        <v>200</v>
      </c>
    </row>
    <row r="25" spans="1:8" ht="23.25" customHeight="1" x14ac:dyDescent="0.2">
      <c r="A25" s="1" t="str">
        <f>UPPER(TEXT(Table9[[#This Row],[التاريخ]],"mmmm"))</f>
        <v>فبراير</v>
      </c>
      <c r="B25" s="2">
        <f>IF('[1]مردودات المبيعات'!A3&lt;&gt;0,'[1]مردودات المبيعات'!A3,"")</f>
        <v>44232</v>
      </c>
      <c r="D25" s="1" t="str">
        <f>IF(B25&lt;&gt;"","مردودات مبيعات","")</f>
        <v>مردودات مبيعات</v>
      </c>
      <c r="E25" s="5" t="str">
        <f>IF('[1]مردودات المبيعات'!B3&lt;&gt;0,'[1]مردودات المبيعات'!D3&amp;"   "&amp;'[1]مردودات المبيعات'!B3,"")</f>
        <v>2   keybourd</v>
      </c>
      <c r="F25" s="1" t="str">
        <f>IF(D25="مردودات مبيعات","العملاء","")</f>
        <v>العملاء</v>
      </c>
      <c r="G25" s="4" t="str">
        <f>IF('[1]مردودات المبيعات'!C3&lt;&gt;0,'[1]مردودات المبيعات'!C3,"")</f>
        <v>احمد علي</v>
      </c>
      <c r="H25" s="1">
        <f>IF('[1]مردودات المبيعات'!F3&lt;&gt;0,'[1]مردودات المبيعات'!F3,"")</f>
        <v>66</v>
      </c>
    </row>
    <row r="26" spans="1:8" ht="23.25" customHeight="1" x14ac:dyDescent="0.2">
      <c r="A26" s="1" t="str">
        <f>UPPER(TEXT(Table9[[#This Row],[التاريخ]],"mmmm"))</f>
        <v>فبراير</v>
      </c>
      <c r="B26" s="2">
        <f>IF([1]مصروفات!A10&lt;&gt;0,[1]مصروفات!A10,"")</f>
        <v>44232</v>
      </c>
      <c r="D26" s="5" t="str">
        <f>IF([1]مصروفات!B10&lt;&gt;0,[1]مصروفات!B10,"")</f>
        <v>الموردين</v>
      </c>
      <c r="E26" s="5" t="str">
        <f>IF([1]مصروفات!C10&lt;&gt;0,[1]مصروفات!C10,"")</f>
        <v>سمير غالي</v>
      </c>
      <c r="F26" s="1" t="str">
        <f>IF(D26&lt;&gt;"","النقدية","")</f>
        <v>النقدية</v>
      </c>
      <c r="G26" s="4"/>
      <c r="H26" s="1">
        <f>IF([1]مصروفات!D10&lt;&gt;0,[1]مصروفات!D10,"")</f>
        <v>3300</v>
      </c>
    </row>
    <row r="27" spans="1:8" ht="23.25" customHeight="1" x14ac:dyDescent="0.2">
      <c r="A27" s="1" t="str">
        <f>UPPER(TEXT(Table9[[#This Row],[التاريخ]],"mmmm"))</f>
        <v>فبراير</v>
      </c>
      <c r="B27" s="2">
        <f>IF([1]ايرادات!A6&lt;&gt;0,[1]ايرادات!A6,"")</f>
        <v>44232</v>
      </c>
      <c r="D27" s="1" t="str">
        <f>IF(B27&lt;&gt;"","النقدية","")</f>
        <v>النقدية</v>
      </c>
      <c r="E27" s="1"/>
      <c r="F27" s="5" t="str">
        <f>IF([1]ايرادات!B6&lt;&gt;0,[1]ايرادات!B6,"")</f>
        <v>العملاء</v>
      </c>
      <c r="G27" s="4" t="str">
        <f>IF([1]ايرادات!C6&lt;&gt;0,[1]ايرادات!C6,"")</f>
        <v>احمد علي</v>
      </c>
      <c r="H27" s="1">
        <f>IF([1]ايرادات!D6&lt;&gt;0,[1]ايرادات!D6,"")</f>
        <v>164</v>
      </c>
    </row>
    <row r="28" spans="1:8" ht="23.25" customHeight="1" x14ac:dyDescent="0.2">
      <c r="A28" s="1" t="str">
        <f>UPPER(TEXT(Table9[[#This Row],[التاريخ]],"mmmm"))</f>
        <v>فبراير</v>
      </c>
      <c r="B28" s="2">
        <f>IF('[1]مردودات المبيعات'!A4&lt;&gt;0,'[1]مردودات المبيعات'!A4,"")</f>
        <v>44233</v>
      </c>
      <c r="D28" s="1" t="str">
        <f>IF(B28&lt;&gt;"","مردودات مبيعات","")</f>
        <v>مردودات مبيعات</v>
      </c>
      <c r="E28" s="5" t="str">
        <f>IF('[1]مردودات المبيعات'!B4&lt;&gt;0,'[1]مردودات المبيعات'!D4&amp;"   "&amp;'[1]مردودات المبيعات'!B4,"")</f>
        <v>5   mouse</v>
      </c>
      <c r="F28" s="1" t="str">
        <f>IF(D28="مردودات مبيعات","العملاء","")</f>
        <v>العملاء</v>
      </c>
      <c r="G28" s="4" t="str">
        <f>IF('[1]مردودات المبيعات'!C4&lt;&gt;0,'[1]مردودات المبيعات'!C4,"")</f>
        <v>محمد علي</v>
      </c>
      <c r="H28" s="1">
        <f>IF('[1]مردودات المبيعات'!F4&lt;&gt;0,'[1]مردودات المبيعات'!F4,"")</f>
        <v>125</v>
      </c>
    </row>
    <row r="29" spans="1:8" ht="23.25" customHeight="1" x14ac:dyDescent="0.2">
      <c r="A29" s="1" t="str">
        <f>UPPER(TEXT(Table9[[#This Row],[التاريخ]],"mmmm"))</f>
        <v>فبراير</v>
      </c>
      <c r="B29" s="2">
        <f>IF([1]مصروفات!A11&lt;&gt;0,[1]مصروفات!A11,"")</f>
        <v>44233</v>
      </c>
      <c r="D29" s="5" t="str">
        <f>IF([1]مصروفات!B11&lt;&gt;0,[1]مصروفات!B11,"")</f>
        <v>الموردين</v>
      </c>
      <c r="E29" s="5" t="str">
        <f>IF([1]مصروفات!C11&lt;&gt;0,[1]مصروفات!C11,"")</f>
        <v>الشيخ احمد</v>
      </c>
      <c r="F29" s="1" t="str">
        <f>IF(D29&lt;&gt;"","النقدية","")</f>
        <v>النقدية</v>
      </c>
      <c r="G29" s="4"/>
      <c r="H29" s="1">
        <f>IF([1]مصروفات!D11&lt;&gt;0,[1]مصروفات!D11,"")</f>
        <v>2500</v>
      </c>
    </row>
    <row r="30" spans="1:8" ht="23.25" customHeight="1" x14ac:dyDescent="0.2">
      <c r="A30" s="1" t="str">
        <f>UPPER(TEXT(Table9[[#This Row],[التاريخ]],"mmmm"))</f>
        <v>فبراير</v>
      </c>
      <c r="B30" s="2">
        <f>IF([1]مصروفات!A12&lt;&gt;0,[1]مصروفات!A12,"")</f>
        <v>44234</v>
      </c>
      <c r="D30" s="5" t="str">
        <f>IF([1]مصروفات!B12&lt;&gt;0,[1]مصروفات!B12,"")</f>
        <v>الموردين</v>
      </c>
      <c r="E30" s="5" t="str">
        <f>IF([1]مصروفات!C12&lt;&gt;0,[1]مصروفات!C12,"")</f>
        <v>احمد كامل</v>
      </c>
      <c r="F30" s="1" t="str">
        <f>IF(D30&lt;&gt;"","النقدية","")</f>
        <v>النقدية</v>
      </c>
      <c r="G30" s="4"/>
      <c r="H30" s="1">
        <f>IF([1]مصروفات!D12&lt;&gt;0,[1]مصروفات!D12,"")</f>
        <v>6600</v>
      </c>
    </row>
    <row r="31" spans="1:8" ht="23.25" customHeight="1" x14ac:dyDescent="0.2">
      <c r="A31" s="1" t="str">
        <f>UPPER(TEXT(Table9[[#This Row],[التاريخ]],"mmmm"))</f>
        <v>فبراير</v>
      </c>
      <c r="B31" s="2">
        <f>IF([1]ايرادات!A7&lt;&gt;0,[1]ايرادات!A7,"")</f>
        <v>44234</v>
      </c>
      <c r="D31" s="1" t="str">
        <f>IF(B31&lt;&gt;"","النقدية","")</f>
        <v>النقدية</v>
      </c>
      <c r="E31" s="1"/>
      <c r="F31" s="5" t="str">
        <f>IF([1]ايرادات!B7&lt;&gt;0,[1]ايرادات!B7,"")</f>
        <v>العملاء</v>
      </c>
      <c r="G31" s="4" t="str">
        <f>IF([1]ايرادات!C7&lt;&gt;0,[1]ايرادات!C7,"")</f>
        <v>احمد علي</v>
      </c>
      <c r="H31" s="1">
        <f>IF([1]ايرادات!D7&lt;&gt;0,[1]ايرادات!D7,"")</f>
        <v>400</v>
      </c>
    </row>
    <row r="32" spans="1:8" ht="23.25" customHeight="1" x14ac:dyDescent="0.2">
      <c r="A32" s="1" t="str">
        <f>UPPER(TEXT(Table9[[#This Row],[التاريخ]],"mmmm"))</f>
        <v>فبراير</v>
      </c>
      <c r="B32" s="2">
        <f>IF([1]مصروفات!A13&lt;&gt;0,[1]مصروفات!A13,"")</f>
        <v>44235</v>
      </c>
      <c r="D32" s="5" t="str">
        <f>IF([1]مصروفات!B13&lt;&gt;0,[1]مصروفات!B13,"")</f>
        <v>الموردين</v>
      </c>
      <c r="E32" s="5" t="str">
        <f>IF([1]مصروفات!C13&lt;&gt;0,[1]مصروفات!C13,"")</f>
        <v>الشيخ احمد</v>
      </c>
      <c r="F32" s="1" t="str">
        <f>IF(D32&lt;&gt;"","النقدية","")</f>
        <v>النقدية</v>
      </c>
      <c r="G32" s="4"/>
      <c r="H32" s="1">
        <f>IF([1]مصروفات!D13&lt;&gt;0,[1]مصروفات!D13,"")</f>
        <v>7750</v>
      </c>
    </row>
    <row r="33" spans="1:8" ht="23.25" customHeight="1" x14ac:dyDescent="0.2">
      <c r="A33" s="1" t="str">
        <f>UPPER(TEXT(Table9[[#This Row],[التاريخ]],"mmmm"))</f>
        <v>فبراير</v>
      </c>
      <c r="B33" s="2">
        <f>IF([1]ايرادات!A8&lt;&gt;0,[1]ايرادات!A8,"")</f>
        <v>44235</v>
      </c>
      <c r="D33" s="1" t="str">
        <f>IF(B33&lt;&gt;"","النقدية","")</f>
        <v>النقدية</v>
      </c>
      <c r="E33" s="1"/>
      <c r="F33" s="5" t="str">
        <f>IF([1]ايرادات!B8&lt;&gt;0,[1]ايرادات!B8,"")</f>
        <v>العملاء</v>
      </c>
      <c r="G33" s="4" t="str">
        <f>IF([1]ايرادات!C8&lt;&gt;0,[1]ايرادات!C8,"")</f>
        <v>معاذ</v>
      </c>
      <c r="H33" s="1">
        <f>IF([1]ايرادات!D8&lt;&gt;0,[1]ايرادات!D8,"")</f>
        <v>400</v>
      </c>
    </row>
    <row r="34" spans="1:8" ht="23.25" customHeight="1" x14ac:dyDescent="0.2">
      <c r="A34" s="1" t="str">
        <f>UPPER(TEXT(Table9[[#This Row],[التاريخ]],"mmmm"))</f>
        <v>فبراير</v>
      </c>
      <c r="B34" s="2">
        <f>IF([1]مصروفات!A14&lt;&gt;0,[1]مصروفات!A14,"")</f>
        <v>44236</v>
      </c>
      <c r="D34" s="5" t="str">
        <f>IF([1]مصروفات!B14&lt;&gt;0,[1]مصروفات!B14,"")</f>
        <v>الموردين</v>
      </c>
      <c r="E34" s="5" t="str">
        <f>IF([1]مصروفات!C14&lt;&gt;0,[1]مصروفات!C14,"")</f>
        <v>سمير غالي</v>
      </c>
      <c r="F34" s="1" t="str">
        <f>IF(D34&lt;&gt;"","النقدية","")</f>
        <v>النقدية</v>
      </c>
      <c r="G34" s="4"/>
      <c r="H34" s="1">
        <f>IF([1]مصروفات!D14&lt;&gt;0,[1]مصروفات!D14,"")</f>
        <v>8350</v>
      </c>
    </row>
    <row r="35" spans="1:8" ht="23.25" customHeight="1" x14ac:dyDescent="0.2">
      <c r="A35" s="1" t="str">
        <f>UPPER(TEXT(Table9[[#This Row],[التاريخ]],"mmmm"))</f>
        <v>فبراير</v>
      </c>
      <c r="B35" s="2">
        <f>IF([1]مصروفات!A9&lt;&gt;0,[1]مصروفات!A9,"")</f>
        <v>44237</v>
      </c>
      <c r="D35" s="5" t="str">
        <f>IF([1]مصروفات!B9&lt;&gt;0,[1]مصروفات!B9,"")</f>
        <v>مسحوبات شخصية</v>
      </c>
      <c r="E35" s="5" t="str">
        <f>IF([1]مصروفات!C9&lt;&gt;0,[1]مصروفات!C9,"")</f>
        <v>جمعية اسامة</v>
      </c>
      <c r="F35" s="1" t="str">
        <f>IF(D35&lt;&gt;"","النقدية","")</f>
        <v>النقدية</v>
      </c>
      <c r="G35" s="4"/>
      <c r="H35" s="1">
        <f>IF([1]مصروفات!D9&lt;&gt;0,[1]مصروفات!D9,"")</f>
        <v>1000</v>
      </c>
    </row>
    <row r="36" spans="1:8" ht="23.25" customHeight="1" x14ac:dyDescent="0.2">
      <c r="A36" s="1" t="str">
        <f>UPPER(TEXT(Table9[[#This Row],[التاريخ]],"mmmm"))</f>
        <v>فبراير</v>
      </c>
      <c r="B36" s="2">
        <f>IF([1]مصروفات!A15&lt;&gt;0,[1]مصروفات!A15,"")</f>
        <v>44237</v>
      </c>
      <c r="D36" s="5" t="str">
        <f>IF([1]مصروفات!B15&lt;&gt;0,[1]مصروفات!B15,"")</f>
        <v>الموردين</v>
      </c>
      <c r="E36" s="5" t="str">
        <f>IF([1]مصروفات!C15&lt;&gt;0,[1]مصروفات!C15,"")</f>
        <v>احمد كامل</v>
      </c>
      <c r="F36" s="1" t="str">
        <f>IF(D36&lt;&gt;"","النقدية","")</f>
        <v>النقدية</v>
      </c>
      <c r="G36" s="4"/>
      <c r="H36" s="1">
        <f>IF([1]مصروفات!D15&lt;&gt;0,[1]مصروفات!D15,"")</f>
        <v>1000</v>
      </c>
    </row>
    <row r="37" spans="1:8" ht="23.25" customHeight="1" x14ac:dyDescent="0.2">
      <c r="A37" s="1" t="str">
        <f>UPPER(TEXT(Table9[[#This Row],[التاريخ]],"mmmm"))</f>
        <v>فبراير</v>
      </c>
      <c r="B37" s="2">
        <f>IF([1]ايرادات!A9&lt;&gt;0,[1]ايرادات!A9,"")</f>
        <v>44237</v>
      </c>
      <c r="D37" s="1" t="str">
        <f>IF(B37&lt;&gt;"","النقدية","")</f>
        <v>النقدية</v>
      </c>
      <c r="E37" s="1"/>
      <c r="F37" s="5" t="str">
        <f>IF([1]ايرادات!B9&lt;&gt;0,[1]ايرادات!B9,"")</f>
        <v>العملاء</v>
      </c>
      <c r="G37" s="4" t="str">
        <f>IF([1]ايرادات!C9&lt;&gt;0,[1]ايرادات!C9,"")</f>
        <v>كمال</v>
      </c>
      <c r="H37" s="1">
        <f>IF([1]ايرادات!D9&lt;&gt;0,[1]ايرادات!D9,"")</f>
        <v>100</v>
      </c>
    </row>
    <row r="38" spans="1:8" ht="23.25" customHeight="1" x14ac:dyDescent="0.2">
      <c r="A38" s="1" t="str">
        <f>UPPER(TEXT(Table9[[#This Row],[التاريخ]],"mmmm"))</f>
        <v>أبريل</v>
      </c>
      <c r="B38" s="2">
        <f>IF([1]مشتريات!A9&lt;&gt;0,[1]مشتريات!A9,"")</f>
        <v>44287</v>
      </c>
      <c r="C38" s="1">
        <f>IF([1]مشتريات!B9&lt;&gt;0,[1]مشتريات!B9,"")</f>
        <v>4584</v>
      </c>
      <c r="D38" s="1" t="str">
        <f t="shared" ref="D38:D101" si="0">IF(B38&lt;&gt;"","المشتريات","")</f>
        <v>المشتريات</v>
      </c>
      <c r="E38" s="4" t="str">
        <f>IF([1]مشتريات!C9&lt;&gt;0,[1]مشتريات!E9&amp;"  "&amp;[1]مشتريات!C9,"")</f>
        <v>4  printer</v>
      </c>
      <c r="F38" s="1" t="str">
        <f t="shared" ref="F38:F101" si="1">IF(D38="المشتريات","الموردين","")</f>
        <v>الموردين</v>
      </c>
      <c r="G38" s="4" t="str">
        <f>IF([1]مشتريات!D9&lt;&gt;0,[1]مشتريات!D9,"")</f>
        <v>محمد الاسواني</v>
      </c>
      <c r="H38" s="1">
        <f>IF([1]مشتريات!G9&lt;&gt;0,[1]مشتريات!G9,"")</f>
        <v>4000</v>
      </c>
    </row>
    <row r="39" spans="1:8" ht="23.25" customHeight="1" x14ac:dyDescent="0.2">
      <c r="A39" s="1" t="str">
        <f>UPPER(TEXT(Table9[[#This Row],[التاريخ]],"mmmm"))</f>
        <v>مايو</v>
      </c>
      <c r="B39" s="2">
        <f>IF([1]مشتريات!A10&lt;&gt;0,[1]مشتريات!A10,"")</f>
        <v>44318</v>
      </c>
      <c r="C39" s="1">
        <f>IF([1]مشتريات!B10&lt;&gt;0,[1]مشتريات!B10,"")</f>
        <v>285</v>
      </c>
      <c r="D39" s="1" t="str">
        <f t="shared" si="0"/>
        <v>المشتريات</v>
      </c>
      <c r="E39" s="4" t="str">
        <f>IF([1]مشتريات!C10&lt;&gt;0,[1]مشتريات!E10&amp;"  "&amp;[1]مشتريات!C10,"")</f>
        <v>10  لاب توب ايسر جيل 5</v>
      </c>
      <c r="F39" s="1" t="str">
        <f t="shared" si="1"/>
        <v>الموردين</v>
      </c>
      <c r="G39" s="4" t="str">
        <f>IF([1]مشتريات!D10&lt;&gt;0,[1]مشتريات!D10,"")</f>
        <v>بهاء</v>
      </c>
      <c r="H39" s="1">
        <f>IF([1]مشتريات!G10&lt;&gt;0,[1]مشتريات!G10,"")</f>
        <v>35000</v>
      </c>
    </row>
    <row r="40" spans="1:8" ht="23.25" customHeight="1" x14ac:dyDescent="0.2">
      <c r="A40" s="1" t="str">
        <f>UPPER(TEXT(Table9[[#This Row],[التاريخ]],"mmmm"))</f>
        <v>مايو</v>
      </c>
      <c r="B40" s="2">
        <f>IF([1]مشتريات!A11&lt;&gt;0,[1]مشتريات!A11,"")</f>
        <v>44322</v>
      </c>
      <c r="C40" s="1">
        <f>IF([1]مشتريات!B11&lt;&gt;0,[1]مشتريات!B11,"")</f>
        <v>3213</v>
      </c>
      <c r="D40" s="1" t="str">
        <f t="shared" si="0"/>
        <v>المشتريات</v>
      </c>
      <c r="E40" s="4" t="str">
        <f>IF([1]مشتريات!C11&lt;&gt;0,[1]مشتريات!E11&amp;"  "&amp;[1]مشتريات!C11,"")</f>
        <v>600  لحمة برازيلي</v>
      </c>
      <c r="F40" s="1" t="str">
        <f t="shared" si="1"/>
        <v>الموردين</v>
      </c>
      <c r="G40" s="4" t="str">
        <f>IF([1]مشتريات!D11&lt;&gt;0,[1]مشتريات!D11,"")</f>
        <v>إبراهيم</v>
      </c>
      <c r="H40" s="1">
        <f>IF([1]مشتريات!G11&lt;&gt;0,[1]مشتريات!G11,"")</f>
        <v>39600</v>
      </c>
    </row>
    <row r="41" spans="1:8" ht="23.25" customHeight="1" x14ac:dyDescent="0.2">
      <c r="A41" s="1" t="str">
        <f>UPPER(TEXT(Table9[[#This Row],[التاريخ]],"mmmm"))</f>
        <v/>
      </c>
      <c r="B41" s="2" t="str">
        <f>IF([1]مشتريات!A12&lt;&gt;0,[1]مشتريات!A12,"")</f>
        <v/>
      </c>
      <c r="C41" s="1" t="str">
        <f>IF([1]مشتريات!B12&lt;&gt;0,[1]مشتريات!B12,"")</f>
        <v/>
      </c>
      <c r="D41" s="1" t="str">
        <f t="shared" si="0"/>
        <v/>
      </c>
      <c r="E41" s="4" t="str">
        <f>IF([1]مشتريات!C12&lt;&gt;0,[1]مشتريات!E12&amp;"  "&amp;[1]مشتريات!C12,"")</f>
        <v/>
      </c>
      <c r="F41" s="1" t="str">
        <f t="shared" si="1"/>
        <v/>
      </c>
      <c r="G41" s="4" t="str">
        <f>IF([1]مشتريات!D12&lt;&gt;0,[1]مشتريات!D12,"")</f>
        <v/>
      </c>
      <c r="H41" s="1" t="str">
        <f>IF([1]مشتريات!G12&lt;&gt;0,[1]مشتريات!G12,"")</f>
        <v/>
      </c>
    </row>
    <row r="42" spans="1:8" ht="23.25" customHeight="1" x14ac:dyDescent="0.2">
      <c r="A42" s="1" t="str">
        <f>UPPER(TEXT(Table9[[#This Row],[التاريخ]],"mmmm"))</f>
        <v/>
      </c>
      <c r="B42" s="2" t="str">
        <f>IF([1]مشتريات!A13&lt;&gt;0,[1]مشتريات!A13,"")</f>
        <v/>
      </c>
      <c r="C42" s="1" t="str">
        <f>IF([1]مشتريات!B13&lt;&gt;0,[1]مشتريات!B13,"")</f>
        <v/>
      </c>
      <c r="D42" s="1" t="str">
        <f t="shared" si="0"/>
        <v/>
      </c>
      <c r="E42" s="4" t="str">
        <f>IF([1]مشتريات!C13&lt;&gt;0,[1]مشتريات!E13&amp;"  "&amp;[1]مشتريات!C13,"")</f>
        <v/>
      </c>
      <c r="F42" s="1" t="str">
        <f t="shared" si="1"/>
        <v/>
      </c>
      <c r="G42" s="4" t="str">
        <f>IF([1]مشتريات!D13&lt;&gt;0,[1]مشتريات!D13,"")</f>
        <v/>
      </c>
      <c r="H42" s="1" t="str">
        <f>IF([1]مشتريات!G13&lt;&gt;0,[1]مشتريات!G13,"")</f>
        <v/>
      </c>
    </row>
    <row r="43" spans="1:8" ht="23.25" customHeight="1" x14ac:dyDescent="0.2">
      <c r="A43" s="1" t="str">
        <f>UPPER(TEXT(Table9[[#This Row],[التاريخ]],"mmmm"))</f>
        <v/>
      </c>
      <c r="B43" s="2" t="str">
        <f>IF([1]مشتريات!A14&lt;&gt;0,[1]مشتريات!A14,"")</f>
        <v/>
      </c>
      <c r="C43" s="1" t="str">
        <f>IF([1]مشتريات!B14&lt;&gt;0,[1]مشتريات!B14,"")</f>
        <v/>
      </c>
      <c r="D43" s="1" t="str">
        <f t="shared" si="0"/>
        <v/>
      </c>
      <c r="E43" s="4" t="str">
        <f>IF([1]مشتريات!C14&lt;&gt;0,[1]مشتريات!E14&amp;"  "&amp;[1]مشتريات!C14,"")</f>
        <v/>
      </c>
      <c r="F43" s="1" t="str">
        <f t="shared" si="1"/>
        <v/>
      </c>
      <c r="G43" s="4" t="str">
        <f>IF([1]مشتريات!D14&lt;&gt;0,[1]مشتريات!D14,"")</f>
        <v/>
      </c>
      <c r="H43" s="1" t="str">
        <f>IF([1]مشتريات!G14&lt;&gt;0,[1]مشتريات!G14,"")</f>
        <v/>
      </c>
    </row>
    <row r="44" spans="1:8" ht="23.25" customHeight="1" x14ac:dyDescent="0.2">
      <c r="A44" s="1" t="str">
        <f>UPPER(TEXT(Table9[[#This Row],[التاريخ]],"mmmm"))</f>
        <v/>
      </c>
      <c r="B44" s="2" t="str">
        <f>IF([1]مشتريات!A15&lt;&gt;0,[1]مشتريات!A15,"")</f>
        <v/>
      </c>
      <c r="C44" s="1" t="str">
        <f>IF([1]مشتريات!B15&lt;&gt;0,[1]مشتريات!B15,"")</f>
        <v/>
      </c>
      <c r="D44" s="1" t="str">
        <f t="shared" si="0"/>
        <v/>
      </c>
      <c r="E44" s="4" t="str">
        <f>IF([1]مشتريات!C15&lt;&gt;0,[1]مشتريات!E15&amp;"  "&amp;[1]مشتريات!C15,"")</f>
        <v/>
      </c>
      <c r="F44" s="1" t="str">
        <f t="shared" si="1"/>
        <v/>
      </c>
      <c r="G44" s="4" t="str">
        <f>IF([1]مشتريات!D15&lt;&gt;0,[1]مشتريات!D15,"")</f>
        <v/>
      </c>
      <c r="H44" s="1" t="str">
        <f>IF([1]مشتريات!G15&lt;&gt;0,[1]مشتريات!G15,"")</f>
        <v/>
      </c>
    </row>
    <row r="45" spans="1:8" ht="23.25" customHeight="1" x14ac:dyDescent="0.2">
      <c r="A45" s="1" t="str">
        <f>UPPER(TEXT(Table9[[#This Row],[التاريخ]],"mmmm"))</f>
        <v/>
      </c>
      <c r="B45" s="2" t="str">
        <f>IF([1]مشتريات!A16&lt;&gt;0,[1]مشتريات!A16,"")</f>
        <v/>
      </c>
      <c r="C45" s="1" t="str">
        <f>IF([1]مشتريات!B16&lt;&gt;0,[1]مشتريات!B16,"")</f>
        <v/>
      </c>
      <c r="D45" s="1" t="str">
        <f t="shared" si="0"/>
        <v/>
      </c>
      <c r="E45" s="4" t="str">
        <f>IF([1]مشتريات!C16&lt;&gt;0,[1]مشتريات!E16&amp;"  "&amp;[1]مشتريات!C16,"")</f>
        <v/>
      </c>
      <c r="F45" s="1" t="str">
        <f t="shared" si="1"/>
        <v/>
      </c>
      <c r="G45" s="4" t="str">
        <f>IF([1]مشتريات!D16&lt;&gt;0,[1]مشتريات!D16,"")</f>
        <v/>
      </c>
      <c r="H45" s="1" t="str">
        <f>IF([1]مشتريات!G16&lt;&gt;0,[1]مشتريات!G16,"")</f>
        <v/>
      </c>
    </row>
    <row r="46" spans="1:8" ht="23.25" customHeight="1" x14ac:dyDescent="0.2">
      <c r="A46" s="1" t="str">
        <f>UPPER(TEXT(Table9[[#This Row],[التاريخ]],"mmmm"))</f>
        <v/>
      </c>
      <c r="B46" s="2" t="str">
        <f>IF([1]مشتريات!A17&lt;&gt;0,[1]مشتريات!A17,"")</f>
        <v/>
      </c>
      <c r="C46" s="1" t="str">
        <f>IF([1]مشتريات!B17&lt;&gt;0,[1]مشتريات!B17,"")</f>
        <v/>
      </c>
      <c r="D46" s="1" t="str">
        <f t="shared" si="0"/>
        <v/>
      </c>
      <c r="E46" s="4" t="str">
        <f>IF([1]مشتريات!C17&lt;&gt;0,[1]مشتريات!E17&amp;"  "&amp;[1]مشتريات!C17,"")</f>
        <v/>
      </c>
      <c r="F46" s="1" t="str">
        <f t="shared" si="1"/>
        <v/>
      </c>
      <c r="G46" s="4" t="str">
        <f>IF([1]مشتريات!D17&lt;&gt;0,[1]مشتريات!D17,"")</f>
        <v/>
      </c>
      <c r="H46" s="1" t="str">
        <f>IF([1]مشتريات!G17&lt;&gt;0,[1]مشتريات!G17,"")</f>
        <v/>
      </c>
    </row>
    <row r="47" spans="1:8" ht="23.25" customHeight="1" x14ac:dyDescent="0.2">
      <c r="A47" s="1" t="str">
        <f>UPPER(TEXT(Table9[[#This Row],[التاريخ]],"mmmm"))</f>
        <v/>
      </c>
      <c r="B47" s="2" t="str">
        <f>IF([1]مشتريات!A18&lt;&gt;0,[1]مشتريات!A18,"")</f>
        <v/>
      </c>
      <c r="C47" s="1" t="str">
        <f>IF([1]مشتريات!B18&lt;&gt;0,[1]مشتريات!B18,"")</f>
        <v/>
      </c>
      <c r="D47" s="1" t="str">
        <f t="shared" si="0"/>
        <v/>
      </c>
      <c r="E47" s="4" t="str">
        <f>IF([1]مشتريات!C18&lt;&gt;0,[1]مشتريات!E18&amp;"  "&amp;[1]مشتريات!C18,"")</f>
        <v/>
      </c>
      <c r="F47" s="1" t="str">
        <f t="shared" si="1"/>
        <v/>
      </c>
      <c r="G47" s="4" t="str">
        <f>IF([1]مشتريات!D18&lt;&gt;0,[1]مشتريات!D18,"")</f>
        <v/>
      </c>
      <c r="H47" s="1" t="str">
        <f>IF([1]مشتريات!G18&lt;&gt;0,[1]مشتريات!G18,"")</f>
        <v/>
      </c>
    </row>
    <row r="48" spans="1:8" ht="23.25" customHeight="1" x14ac:dyDescent="0.2">
      <c r="A48" s="1" t="str">
        <f>UPPER(TEXT(Table9[[#This Row],[التاريخ]],"mmmm"))</f>
        <v/>
      </c>
      <c r="B48" s="2" t="str">
        <f>IF([1]مشتريات!A19&lt;&gt;0,[1]مشتريات!A19,"")</f>
        <v/>
      </c>
      <c r="C48" s="1" t="str">
        <f>IF([1]مشتريات!B19&lt;&gt;0,[1]مشتريات!B19,"")</f>
        <v/>
      </c>
      <c r="D48" s="1" t="str">
        <f t="shared" si="0"/>
        <v/>
      </c>
      <c r="E48" s="4" t="str">
        <f>IF([1]مشتريات!C19&lt;&gt;0,[1]مشتريات!E19&amp;"  "&amp;[1]مشتريات!C19,"")</f>
        <v/>
      </c>
      <c r="F48" s="1" t="str">
        <f t="shared" si="1"/>
        <v/>
      </c>
      <c r="G48" s="4" t="str">
        <f>IF([1]مشتريات!D19&lt;&gt;0,[1]مشتريات!D19,"")</f>
        <v/>
      </c>
      <c r="H48" s="1" t="str">
        <f>IF([1]مشتريات!G19&lt;&gt;0,[1]مشتريات!G19,"")</f>
        <v/>
      </c>
    </row>
    <row r="49" spans="1:8" ht="23.25" customHeight="1" x14ac:dyDescent="0.2">
      <c r="A49" s="1" t="str">
        <f>UPPER(TEXT(Table9[[#This Row],[التاريخ]],"mmmm"))</f>
        <v/>
      </c>
      <c r="B49" s="2" t="str">
        <f>IF([1]مشتريات!A20&lt;&gt;0,[1]مشتريات!A20,"")</f>
        <v/>
      </c>
      <c r="C49" s="1" t="str">
        <f>IF([1]مشتريات!B20&lt;&gt;0,[1]مشتريات!B20,"")</f>
        <v/>
      </c>
      <c r="D49" s="1" t="str">
        <f t="shared" si="0"/>
        <v/>
      </c>
      <c r="E49" s="4" t="str">
        <f>IF([1]مشتريات!C20&lt;&gt;0,[1]مشتريات!E20&amp;"  "&amp;[1]مشتريات!C20,"")</f>
        <v/>
      </c>
      <c r="F49" s="1" t="str">
        <f t="shared" si="1"/>
        <v/>
      </c>
      <c r="G49" s="4" t="str">
        <f>IF([1]مشتريات!D20&lt;&gt;0,[1]مشتريات!D20,"")</f>
        <v/>
      </c>
      <c r="H49" s="1" t="str">
        <f>IF([1]مشتريات!G20&lt;&gt;0,[1]مشتريات!G20,"")</f>
        <v/>
      </c>
    </row>
    <row r="50" spans="1:8" ht="23.25" customHeight="1" x14ac:dyDescent="0.2">
      <c r="A50" s="1" t="str">
        <f>UPPER(TEXT(Table9[[#This Row],[التاريخ]],"mmmm"))</f>
        <v/>
      </c>
      <c r="B50" s="2" t="str">
        <f>IF([1]مشتريات!A21&lt;&gt;0,[1]مشتريات!A21,"")</f>
        <v/>
      </c>
      <c r="C50" s="1" t="str">
        <f>IF([1]مشتريات!B21&lt;&gt;0,[1]مشتريات!B21,"")</f>
        <v/>
      </c>
      <c r="D50" s="1" t="str">
        <f t="shared" si="0"/>
        <v/>
      </c>
      <c r="E50" s="4" t="str">
        <f>IF([1]مشتريات!C21&lt;&gt;0,[1]مشتريات!E21&amp;"  "&amp;[1]مشتريات!C21,"")</f>
        <v/>
      </c>
      <c r="F50" s="1" t="str">
        <f t="shared" si="1"/>
        <v/>
      </c>
      <c r="G50" s="4" t="str">
        <f>IF([1]مشتريات!D21&lt;&gt;0,[1]مشتريات!D21,"")</f>
        <v/>
      </c>
      <c r="H50" s="1" t="str">
        <f>IF([1]مشتريات!G21&lt;&gt;0,[1]مشتريات!G21,"")</f>
        <v/>
      </c>
    </row>
    <row r="51" spans="1:8" ht="23.25" customHeight="1" x14ac:dyDescent="0.2">
      <c r="A51" s="1" t="str">
        <f>UPPER(TEXT(Table9[[#This Row],[التاريخ]],"mmmm"))</f>
        <v/>
      </c>
      <c r="B51" s="2" t="str">
        <f>IF([1]مشتريات!A22&lt;&gt;0,[1]مشتريات!A22,"")</f>
        <v/>
      </c>
      <c r="C51" s="1" t="str">
        <f>IF([1]مشتريات!B22&lt;&gt;0,[1]مشتريات!B22,"")</f>
        <v/>
      </c>
      <c r="D51" s="1" t="str">
        <f t="shared" si="0"/>
        <v/>
      </c>
      <c r="E51" s="4" t="str">
        <f>IF([1]مشتريات!C22&lt;&gt;0,[1]مشتريات!E22&amp;"  "&amp;[1]مشتريات!C22,"")</f>
        <v/>
      </c>
      <c r="F51" s="1" t="str">
        <f t="shared" si="1"/>
        <v/>
      </c>
      <c r="G51" s="4" t="str">
        <f>IF([1]مشتريات!D22&lt;&gt;0,[1]مشتريات!D22,"")</f>
        <v/>
      </c>
      <c r="H51" s="1" t="str">
        <f>IF([1]مشتريات!G22&lt;&gt;0,[1]مشتريات!G22,"")</f>
        <v/>
      </c>
    </row>
    <row r="52" spans="1:8" ht="23.25" customHeight="1" x14ac:dyDescent="0.2">
      <c r="A52" s="1" t="str">
        <f>UPPER(TEXT(Table9[[#This Row],[التاريخ]],"mmmm"))</f>
        <v/>
      </c>
      <c r="B52" s="2" t="str">
        <f>IF([1]مشتريات!A23&lt;&gt;0,[1]مشتريات!A23,"")</f>
        <v/>
      </c>
      <c r="C52" s="1" t="str">
        <f>IF([1]مشتريات!B23&lt;&gt;0,[1]مشتريات!B23,"")</f>
        <v/>
      </c>
      <c r="D52" s="1" t="str">
        <f t="shared" si="0"/>
        <v/>
      </c>
      <c r="E52" s="4" t="str">
        <f>IF([1]مشتريات!C23&lt;&gt;0,[1]مشتريات!E23&amp;"  "&amp;[1]مشتريات!C23,"")</f>
        <v/>
      </c>
      <c r="F52" s="1" t="str">
        <f t="shared" si="1"/>
        <v/>
      </c>
      <c r="G52" s="4" t="str">
        <f>IF([1]مشتريات!D23&lt;&gt;0,[1]مشتريات!D23,"")</f>
        <v/>
      </c>
      <c r="H52" s="1" t="str">
        <f>IF([1]مشتريات!G23&lt;&gt;0,[1]مشتريات!G23,"")</f>
        <v/>
      </c>
    </row>
    <row r="53" spans="1:8" ht="23.25" customHeight="1" x14ac:dyDescent="0.2">
      <c r="A53" s="1" t="str">
        <f>UPPER(TEXT(Table9[[#This Row],[التاريخ]],"mmmm"))</f>
        <v/>
      </c>
      <c r="B53" s="2" t="str">
        <f>IF([1]مشتريات!A24&lt;&gt;0,[1]مشتريات!A24,"")</f>
        <v/>
      </c>
      <c r="C53" s="1" t="str">
        <f>IF([1]مشتريات!B24&lt;&gt;0,[1]مشتريات!B24,"")</f>
        <v/>
      </c>
      <c r="D53" s="1" t="str">
        <f t="shared" si="0"/>
        <v/>
      </c>
      <c r="E53" s="4" t="str">
        <f>IF([1]مشتريات!C24&lt;&gt;0,[1]مشتريات!E24&amp;"  "&amp;[1]مشتريات!C24,"")</f>
        <v/>
      </c>
      <c r="F53" s="1" t="str">
        <f t="shared" si="1"/>
        <v/>
      </c>
      <c r="G53" s="4" t="str">
        <f>IF([1]مشتريات!D24&lt;&gt;0,[1]مشتريات!D24,"")</f>
        <v/>
      </c>
      <c r="H53" s="1" t="str">
        <f>IF([1]مشتريات!G24&lt;&gt;0,[1]مشتريات!G24,"")</f>
        <v/>
      </c>
    </row>
    <row r="54" spans="1:8" ht="23.25" customHeight="1" x14ac:dyDescent="0.2">
      <c r="A54" s="1" t="str">
        <f>UPPER(TEXT(Table9[[#This Row],[التاريخ]],"mmmm"))</f>
        <v/>
      </c>
      <c r="B54" s="2" t="str">
        <f>IF([1]مشتريات!A25&lt;&gt;0,[1]مشتريات!A25,"")</f>
        <v/>
      </c>
      <c r="C54" s="1" t="str">
        <f>IF([1]مشتريات!B25&lt;&gt;0,[1]مشتريات!B25,"")</f>
        <v/>
      </c>
      <c r="D54" s="1" t="str">
        <f t="shared" si="0"/>
        <v/>
      </c>
      <c r="E54" s="4" t="str">
        <f>IF([1]مشتريات!C25&lt;&gt;0,[1]مشتريات!E25&amp;"  "&amp;[1]مشتريات!C25,"")</f>
        <v/>
      </c>
      <c r="F54" s="1" t="str">
        <f t="shared" si="1"/>
        <v/>
      </c>
      <c r="G54" s="4" t="str">
        <f>IF([1]مشتريات!D25&lt;&gt;0,[1]مشتريات!D25,"")</f>
        <v/>
      </c>
      <c r="H54" s="1" t="str">
        <f>IF([1]مشتريات!G25&lt;&gt;0,[1]مشتريات!G25,"")</f>
        <v/>
      </c>
    </row>
    <row r="55" spans="1:8" ht="23.25" customHeight="1" x14ac:dyDescent="0.2">
      <c r="A55" s="1" t="str">
        <f>UPPER(TEXT(Table9[[#This Row],[التاريخ]],"mmmm"))</f>
        <v/>
      </c>
      <c r="B55" s="2" t="str">
        <f>IF([1]مشتريات!A26&lt;&gt;0,[1]مشتريات!A26,"")</f>
        <v/>
      </c>
      <c r="C55" s="1" t="str">
        <f>IF([1]مشتريات!B26&lt;&gt;0,[1]مشتريات!B26,"")</f>
        <v/>
      </c>
      <c r="D55" s="1" t="str">
        <f t="shared" si="0"/>
        <v/>
      </c>
      <c r="E55" s="4" t="str">
        <f>IF([1]مشتريات!C26&lt;&gt;0,[1]مشتريات!E26&amp;"  "&amp;[1]مشتريات!C26,"")</f>
        <v/>
      </c>
      <c r="F55" s="1" t="str">
        <f t="shared" si="1"/>
        <v/>
      </c>
      <c r="G55" s="4" t="str">
        <f>IF([1]مشتريات!D26&lt;&gt;0,[1]مشتريات!D26,"")</f>
        <v/>
      </c>
      <c r="H55" s="1" t="str">
        <f>IF([1]مشتريات!G26&lt;&gt;0,[1]مشتريات!G26,"")</f>
        <v/>
      </c>
    </row>
    <row r="56" spans="1:8" ht="23.25" customHeight="1" x14ac:dyDescent="0.2">
      <c r="A56" s="1" t="str">
        <f>UPPER(TEXT(Table9[[#This Row],[التاريخ]],"mmmm"))</f>
        <v/>
      </c>
      <c r="B56" s="2" t="str">
        <f>IF([1]مشتريات!A27&lt;&gt;0,[1]مشتريات!A27,"")</f>
        <v/>
      </c>
      <c r="C56" s="1" t="str">
        <f>IF([1]مشتريات!B27&lt;&gt;0,[1]مشتريات!B27,"")</f>
        <v/>
      </c>
      <c r="D56" s="1" t="str">
        <f t="shared" si="0"/>
        <v/>
      </c>
      <c r="E56" s="4" t="str">
        <f>IF([1]مشتريات!C27&lt;&gt;0,[1]مشتريات!E27&amp;"  "&amp;[1]مشتريات!C27,"")</f>
        <v/>
      </c>
      <c r="F56" s="1" t="str">
        <f t="shared" si="1"/>
        <v/>
      </c>
      <c r="G56" s="4" t="str">
        <f>IF([1]مشتريات!D27&lt;&gt;0,[1]مشتريات!D27,"")</f>
        <v/>
      </c>
      <c r="H56" s="1" t="str">
        <f>IF([1]مشتريات!G27&lt;&gt;0,[1]مشتريات!G27,"")</f>
        <v/>
      </c>
    </row>
    <row r="57" spans="1:8" ht="23.25" customHeight="1" x14ac:dyDescent="0.2">
      <c r="A57" s="1" t="str">
        <f>UPPER(TEXT(Table9[[#This Row],[التاريخ]],"mmmm"))</f>
        <v/>
      </c>
      <c r="B57" s="2" t="str">
        <f>IF([1]مشتريات!A28&lt;&gt;0,[1]مشتريات!A28,"")</f>
        <v/>
      </c>
      <c r="C57" s="1" t="str">
        <f>IF([1]مشتريات!B28&lt;&gt;0,[1]مشتريات!B28,"")</f>
        <v/>
      </c>
      <c r="D57" s="1" t="str">
        <f t="shared" si="0"/>
        <v/>
      </c>
      <c r="E57" s="4" t="str">
        <f>IF([1]مشتريات!C28&lt;&gt;0,[1]مشتريات!E28&amp;"  "&amp;[1]مشتريات!C28,"")</f>
        <v/>
      </c>
      <c r="F57" s="1" t="str">
        <f t="shared" si="1"/>
        <v/>
      </c>
      <c r="G57" s="4" t="str">
        <f>IF([1]مشتريات!D28&lt;&gt;0,[1]مشتريات!D28,"")</f>
        <v/>
      </c>
      <c r="H57" s="1" t="str">
        <f>IF([1]مشتريات!G28&lt;&gt;0,[1]مشتريات!G28,"")</f>
        <v/>
      </c>
    </row>
    <row r="58" spans="1:8" ht="23.25" customHeight="1" x14ac:dyDescent="0.2">
      <c r="A58" s="1" t="str">
        <f>UPPER(TEXT(Table9[[#This Row],[التاريخ]],"mmmm"))</f>
        <v/>
      </c>
      <c r="B58" s="2" t="str">
        <f>IF([1]مشتريات!A29&lt;&gt;0,[1]مشتريات!A29,"")</f>
        <v/>
      </c>
      <c r="C58" s="1" t="str">
        <f>IF([1]مشتريات!B29&lt;&gt;0,[1]مشتريات!B29,"")</f>
        <v/>
      </c>
      <c r="D58" s="1" t="str">
        <f t="shared" si="0"/>
        <v/>
      </c>
      <c r="E58" s="4" t="str">
        <f>IF([1]مشتريات!C29&lt;&gt;0,[1]مشتريات!E29&amp;"  "&amp;[1]مشتريات!C29,"")</f>
        <v/>
      </c>
      <c r="F58" s="1" t="str">
        <f t="shared" si="1"/>
        <v/>
      </c>
      <c r="G58" s="4" t="str">
        <f>IF([1]مشتريات!D29&lt;&gt;0,[1]مشتريات!D29,"")</f>
        <v/>
      </c>
      <c r="H58" s="1" t="str">
        <f>IF([1]مشتريات!G29&lt;&gt;0,[1]مشتريات!G29,"")</f>
        <v/>
      </c>
    </row>
    <row r="59" spans="1:8" ht="23.25" customHeight="1" x14ac:dyDescent="0.2">
      <c r="A59" s="1" t="str">
        <f>UPPER(TEXT(Table9[[#This Row],[التاريخ]],"mmmm"))</f>
        <v/>
      </c>
      <c r="B59" s="2" t="str">
        <f>IF([1]مشتريات!A30&lt;&gt;0,[1]مشتريات!A30,"")</f>
        <v/>
      </c>
      <c r="C59" s="1" t="str">
        <f>IF([1]مشتريات!B30&lt;&gt;0,[1]مشتريات!B30,"")</f>
        <v/>
      </c>
      <c r="D59" s="1" t="str">
        <f t="shared" si="0"/>
        <v/>
      </c>
      <c r="E59" s="4" t="str">
        <f>IF([1]مشتريات!C30&lt;&gt;0,[1]مشتريات!E30&amp;"  "&amp;[1]مشتريات!C30,"")</f>
        <v/>
      </c>
      <c r="F59" s="1" t="str">
        <f t="shared" si="1"/>
        <v/>
      </c>
      <c r="G59" s="4" t="str">
        <f>IF([1]مشتريات!D30&lt;&gt;0,[1]مشتريات!D30,"")</f>
        <v/>
      </c>
      <c r="H59" s="1" t="str">
        <f>IF([1]مشتريات!G30&lt;&gt;0,[1]مشتريات!G30,"")</f>
        <v/>
      </c>
    </row>
    <row r="60" spans="1:8" ht="23.25" customHeight="1" x14ac:dyDescent="0.2">
      <c r="A60" s="1" t="str">
        <f>UPPER(TEXT(Table9[[#This Row],[التاريخ]],"mmmm"))</f>
        <v/>
      </c>
      <c r="B60" s="2" t="str">
        <f>IF([1]مشتريات!A31&lt;&gt;0,[1]مشتريات!A31,"")</f>
        <v/>
      </c>
      <c r="C60" s="1" t="str">
        <f>IF([1]مشتريات!B31&lt;&gt;0,[1]مشتريات!B31,"")</f>
        <v/>
      </c>
      <c r="D60" s="1" t="str">
        <f t="shared" si="0"/>
        <v/>
      </c>
      <c r="E60" s="4" t="str">
        <f>IF([1]مشتريات!C31&lt;&gt;0,[1]مشتريات!E31&amp;"  "&amp;[1]مشتريات!C31,"")</f>
        <v/>
      </c>
      <c r="F60" s="1" t="str">
        <f t="shared" si="1"/>
        <v/>
      </c>
      <c r="G60" s="4" t="str">
        <f>IF([1]مشتريات!D31&lt;&gt;0,[1]مشتريات!D31,"")</f>
        <v/>
      </c>
      <c r="H60" s="1" t="str">
        <f>IF([1]مشتريات!G31&lt;&gt;0,[1]مشتريات!G31,"")</f>
        <v/>
      </c>
    </row>
    <row r="61" spans="1:8" ht="23.25" customHeight="1" x14ac:dyDescent="0.2">
      <c r="A61" s="1" t="str">
        <f>UPPER(TEXT(Table9[[#This Row],[التاريخ]],"mmmm"))</f>
        <v/>
      </c>
      <c r="B61" s="2" t="str">
        <f>IF([1]مشتريات!A32&lt;&gt;0,[1]مشتريات!A32,"")</f>
        <v/>
      </c>
      <c r="C61" s="1" t="str">
        <f>IF([1]مشتريات!B32&lt;&gt;0,[1]مشتريات!B32,"")</f>
        <v/>
      </c>
      <c r="D61" s="1" t="str">
        <f t="shared" si="0"/>
        <v/>
      </c>
      <c r="E61" s="4" t="str">
        <f>IF([1]مشتريات!C32&lt;&gt;0,[1]مشتريات!E32&amp;"  "&amp;[1]مشتريات!C32,"")</f>
        <v/>
      </c>
      <c r="F61" s="1" t="str">
        <f t="shared" si="1"/>
        <v/>
      </c>
      <c r="G61" s="4" t="str">
        <f>IF([1]مشتريات!D32&lt;&gt;0,[1]مشتريات!D32,"")</f>
        <v/>
      </c>
      <c r="H61" s="1" t="str">
        <f>IF([1]مشتريات!G32&lt;&gt;0,[1]مشتريات!G32,"")</f>
        <v/>
      </c>
    </row>
    <row r="62" spans="1:8" ht="23.25" customHeight="1" x14ac:dyDescent="0.2">
      <c r="A62" s="1" t="str">
        <f>UPPER(TEXT(Table9[[#This Row],[التاريخ]],"mmmm"))</f>
        <v/>
      </c>
      <c r="B62" s="2" t="str">
        <f>IF([1]مشتريات!A33&lt;&gt;0,[1]مشتريات!A33,"")</f>
        <v/>
      </c>
      <c r="C62" s="1" t="str">
        <f>IF([1]مشتريات!B33&lt;&gt;0,[1]مشتريات!B33,"")</f>
        <v/>
      </c>
      <c r="D62" s="1" t="str">
        <f t="shared" si="0"/>
        <v/>
      </c>
      <c r="E62" s="4" t="str">
        <f>IF([1]مشتريات!C33&lt;&gt;0,[1]مشتريات!E33&amp;"  "&amp;[1]مشتريات!C33,"")</f>
        <v/>
      </c>
      <c r="F62" s="1" t="str">
        <f t="shared" si="1"/>
        <v/>
      </c>
      <c r="G62" s="4" t="str">
        <f>IF([1]مشتريات!D33&lt;&gt;0,[1]مشتريات!D33,"")</f>
        <v/>
      </c>
      <c r="H62" s="1" t="str">
        <f>IF([1]مشتريات!G33&lt;&gt;0,[1]مشتريات!G33,"")</f>
        <v/>
      </c>
    </row>
    <row r="63" spans="1:8" ht="23.25" customHeight="1" x14ac:dyDescent="0.2">
      <c r="A63" s="1" t="str">
        <f>UPPER(TEXT(Table9[[#This Row],[التاريخ]],"mmmm"))</f>
        <v/>
      </c>
      <c r="B63" s="2" t="str">
        <f>IF([1]مشتريات!A34&lt;&gt;0,[1]مشتريات!A34,"")</f>
        <v/>
      </c>
      <c r="C63" s="1" t="str">
        <f>IF([1]مشتريات!B34&lt;&gt;0,[1]مشتريات!B34,"")</f>
        <v/>
      </c>
      <c r="D63" s="1" t="str">
        <f t="shared" si="0"/>
        <v/>
      </c>
      <c r="E63" s="4" t="str">
        <f>IF([1]مشتريات!C34&lt;&gt;0,[1]مشتريات!E34&amp;"  "&amp;[1]مشتريات!C34,"")</f>
        <v/>
      </c>
      <c r="F63" s="1" t="str">
        <f t="shared" si="1"/>
        <v/>
      </c>
      <c r="G63" s="4" t="str">
        <f>IF([1]مشتريات!D34&lt;&gt;0,[1]مشتريات!D34,"")</f>
        <v/>
      </c>
      <c r="H63" s="1" t="str">
        <f>IF([1]مشتريات!G34&lt;&gt;0,[1]مشتريات!G34,"")</f>
        <v/>
      </c>
    </row>
    <row r="64" spans="1:8" ht="23.25" customHeight="1" x14ac:dyDescent="0.2">
      <c r="A64" s="1" t="str">
        <f>UPPER(TEXT(Table9[[#This Row],[التاريخ]],"mmmm"))</f>
        <v/>
      </c>
      <c r="B64" s="2" t="str">
        <f>IF([1]مشتريات!A35&lt;&gt;0,[1]مشتريات!A35,"")</f>
        <v/>
      </c>
      <c r="C64" s="1" t="str">
        <f>IF([1]مشتريات!B35&lt;&gt;0,[1]مشتريات!B35,"")</f>
        <v/>
      </c>
      <c r="D64" s="1" t="str">
        <f t="shared" si="0"/>
        <v/>
      </c>
      <c r="E64" s="4" t="str">
        <f>IF([1]مشتريات!C35&lt;&gt;0,[1]مشتريات!E35&amp;"  "&amp;[1]مشتريات!C35,"")</f>
        <v/>
      </c>
      <c r="F64" s="1" t="str">
        <f t="shared" si="1"/>
        <v/>
      </c>
      <c r="G64" s="4" t="str">
        <f>IF([1]مشتريات!D35&lt;&gt;0,[1]مشتريات!D35,"")</f>
        <v/>
      </c>
      <c r="H64" s="1" t="str">
        <f>IF([1]مشتريات!G35&lt;&gt;0,[1]مشتريات!G35,"")</f>
        <v/>
      </c>
    </row>
    <row r="65" spans="1:8" ht="23.25" customHeight="1" x14ac:dyDescent="0.2">
      <c r="A65" s="1" t="str">
        <f>UPPER(TEXT(Table9[[#This Row],[التاريخ]],"mmmm"))</f>
        <v/>
      </c>
      <c r="B65" s="2" t="str">
        <f>IF([1]مشتريات!A36&lt;&gt;0,[1]مشتريات!A36,"")</f>
        <v/>
      </c>
      <c r="C65" s="1" t="str">
        <f>IF([1]مشتريات!B36&lt;&gt;0,[1]مشتريات!B36,"")</f>
        <v/>
      </c>
      <c r="D65" s="1" t="str">
        <f t="shared" si="0"/>
        <v/>
      </c>
      <c r="E65" s="4" t="str">
        <f>IF([1]مشتريات!C36&lt;&gt;0,[1]مشتريات!E36&amp;"  "&amp;[1]مشتريات!C36,"")</f>
        <v/>
      </c>
      <c r="F65" s="1" t="str">
        <f t="shared" si="1"/>
        <v/>
      </c>
      <c r="G65" s="4" t="str">
        <f>IF([1]مشتريات!D36&lt;&gt;0,[1]مشتريات!D36,"")</f>
        <v/>
      </c>
      <c r="H65" s="1" t="str">
        <f>IF([1]مشتريات!G36&lt;&gt;0,[1]مشتريات!G36,"")</f>
        <v/>
      </c>
    </row>
    <row r="66" spans="1:8" ht="23.25" customHeight="1" x14ac:dyDescent="0.2">
      <c r="A66" s="1" t="str">
        <f>UPPER(TEXT(Table9[[#This Row],[التاريخ]],"mmmm"))</f>
        <v/>
      </c>
      <c r="B66" s="2" t="str">
        <f>IF([1]مشتريات!A37&lt;&gt;0,[1]مشتريات!A37,"")</f>
        <v/>
      </c>
      <c r="C66" s="1" t="str">
        <f>IF([1]مشتريات!B37&lt;&gt;0,[1]مشتريات!B37,"")</f>
        <v/>
      </c>
      <c r="D66" s="1" t="str">
        <f t="shared" si="0"/>
        <v/>
      </c>
      <c r="E66" s="4" t="str">
        <f>IF([1]مشتريات!C37&lt;&gt;0,[1]مشتريات!E37&amp;"  "&amp;[1]مشتريات!C37,"")</f>
        <v/>
      </c>
      <c r="F66" s="1" t="str">
        <f t="shared" si="1"/>
        <v/>
      </c>
      <c r="G66" s="4" t="str">
        <f>IF([1]مشتريات!D37&lt;&gt;0,[1]مشتريات!D37,"")</f>
        <v/>
      </c>
      <c r="H66" s="1" t="str">
        <f>IF([1]مشتريات!G37&lt;&gt;0,[1]مشتريات!G37,"")</f>
        <v/>
      </c>
    </row>
    <row r="67" spans="1:8" ht="23.25" customHeight="1" x14ac:dyDescent="0.2">
      <c r="A67" s="1" t="str">
        <f>UPPER(TEXT(Table9[[#This Row],[التاريخ]],"mmmm"))</f>
        <v/>
      </c>
      <c r="B67" s="2" t="str">
        <f>IF([1]مشتريات!A38&lt;&gt;0,[1]مشتريات!A38,"")</f>
        <v/>
      </c>
      <c r="C67" s="1" t="str">
        <f>IF([1]مشتريات!B38&lt;&gt;0,[1]مشتريات!B38,"")</f>
        <v/>
      </c>
      <c r="D67" s="1" t="str">
        <f t="shared" si="0"/>
        <v/>
      </c>
      <c r="E67" s="4" t="str">
        <f>IF([1]مشتريات!C38&lt;&gt;0,[1]مشتريات!E38&amp;"  "&amp;[1]مشتريات!C38,"")</f>
        <v/>
      </c>
      <c r="F67" s="1" t="str">
        <f t="shared" si="1"/>
        <v/>
      </c>
      <c r="G67" s="4" t="str">
        <f>IF([1]مشتريات!D38&lt;&gt;0,[1]مشتريات!D38,"")</f>
        <v/>
      </c>
      <c r="H67" s="1" t="str">
        <f>IF([1]مشتريات!G38&lt;&gt;0,[1]مشتريات!G38,"")</f>
        <v/>
      </c>
    </row>
    <row r="68" spans="1:8" ht="23.25" customHeight="1" x14ac:dyDescent="0.2">
      <c r="A68" s="1" t="str">
        <f>UPPER(TEXT(Table9[[#This Row],[التاريخ]],"mmmm"))</f>
        <v/>
      </c>
      <c r="B68" s="2" t="str">
        <f>IF([1]مشتريات!A39&lt;&gt;0,[1]مشتريات!A39,"")</f>
        <v/>
      </c>
      <c r="C68" s="1" t="str">
        <f>IF([1]مشتريات!B39&lt;&gt;0,[1]مشتريات!B39,"")</f>
        <v/>
      </c>
      <c r="D68" s="1" t="str">
        <f t="shared" si="0"/>
        <v/>
      </c>
      <c r="E68" s="4" t="str">
        <f>IF([1]مشتريات!C39&lt;&gt;0,[1]مشتريات!E39&amp;"  "&amp;[1]مشتريات!C39,"")</f>
        <v/>
      </c>
      <c r="F68" s="1" t="str">
        <f t="shared" si="1"/>
        <v/>
      </c>
      <c r="G68" s="4" t="str">
        <f>IF([1]مشتريات!D39&lt;&gt;0,[1]مشتريات!D39,"")</f>
        <v/>
      </c>
      <c r="H68" s="1" t="str">
        <f>IF([1]مشتريات!G39&lt;&gt;0,[1]مشتريات!G39,"")</f>
        <v/>
      </c>
    </row>
    <row r="69" spans="1:8" ht="23.25" customHeight="1" x14ac:dyDescent="0.2">
      <c r="A69" s="1" t="str">
        <f>UPPER(TEXT(Table9[[#This Row],[التاريخ]],"mmmm"))</f>
        <v/>
      </c>
      <c r="B69" s="2" t="str">
        <f>IF([1]مشتريات!A40&lt;&gt;0,[1]مشتريات!A40,"")</f>
        <v/>
      </c>
      <c r="C69" s="1" t="str">
        <f>IF([1]مشتريات!B40&lt;&gt;0,[1]مشتريات!B40,"")</f>
        <v/>
      </c>
      <c r="D69" s="1" t="str">
        <f t="shared" si="0"/>
        <v/>
      </c>
      <c r="E69" s="4" t="str">
        <f>IF([1]مشتريات!C40&lt;&gt;0,[1]مشتريات!E40&amp;"  "&amp;[1]مشتريات!C40,"")</f>
        <v/>
      </c>
      <c r="F69" s="1" t="str">
        <f t="shared" si="1"/>
        <v/>
      </c>
      <c r="G69" s="4" t="str">
        <f>IF([1]مشتريات!D40&lt;&gt;0,[1]مشتريات!D40,"")</f>
        <v/>
      </c>
      <c r="H69" s="1" t="str">
        <f>IF([1]مشتريات!G40&lt;&gt;0,[1]مشتريات!G40,"")</f>
        <v/>
      </c>
    </row>
    <row r="70" spans="1:8" ht="23.25" customHeight="1" x14ac:dyDescent="0.2">
      <c r="A70" s="1" t="str">
        <f>UPPER(TEXT(Table9[[#This Row],[التاريخ]],"mmmm"))</f>
        <v/>
      </c>
      <c r="B70" s="2" t="str">
        <f>IF([1]مشتريات!A41&lt;&gt;0,[1]مشتريات!A41,"")</f>
        <v/>
      </c>
      <c r="C70" s="1" t="str">
        <f>IF([1]مشتريات!B41&lt;&gt;0,[1]مشتريات!B41,"")</f>
        <v/>
      </c>
      <c r="D70" s="1" t="str">
        <f t="shared" si="0"/>
        <v/>
      </c>
      <c r="E70" s="4" t="str">
        <f>IF([1]مشتريات!C41&lt;&gt;0,[1]مشتريات!E41&amp;"  "&amp;[1]مشتريات!C41,"")</f>
        <v/>
      </c>
      <c r="F70" s="1" t="str">
        <f t="shared" si="1"/>
        <v/>
      </c>
      <c r="G70" s="4" t="str">
        <f>IF([1]مشتريات!D41&lt;&gt;0,[1]مشتريات!D41,"")</f>
        <v/>
      </c>
      <c r="H70" s="1" t="str">
        <f>IF([1]مشتريات!G41&lt;&gt;0,[1]مشتريات!G41,"")</f>
        <v/>
      </c>
    </row>
    <row r="71" spans="1:8" ht="23.25" customHeight="1" x14ac:dyDescent="0.2">
      <c r="A71" s="1" t="str">
        <f>UPPER(TEXT(Table9[[#This Row],[التاريخ]],"mmmm"))</f>
        <v/>
      </c>
      <c r="B71" s="2" t="str">
        <f>IF([1]مشتريات!A42&lt;&gt;0,[1]مشتريات!A42,"")</f>
        <v/>
      </c>
      <c r="C71" s="1" t="str">
        <f>IF([1]مشتريات!B42&lt;&gt;0,[1]مشتريات!B42,"")</f>
        <v/>
      </c>
      <c r="D71" s="1" t="str">
        <f t="shared" si="0"/>
        <v/>
      </c>
      <c r="E71" s="4" t="str">
        <f>IF([1]مشتريات!C42&lt;&gt;0,[1]مشتريات!E42&amp;"  "&amp;[1]مشتريات!C42,"")</f>
        <v/>
      </c>
      <c r="F71" s="1" t="str">
        <f t="shared" si="1"/>
        <v/>
      </c>
      <c r="G71" s="4" t="str">
        <f>IF([1]مشتريات!D42&lt;&gt;0,[1]مشتريات!D42,"")</f>
        <v/>
      </c>
      <c r="H71" s="1" t="str">
        <f>IF([1]مشتريات!G42&lt;&gt;0,[1]مشتريات!G42,"")</f>
        <v/>
      </c>
    </row>
    <row r="72" spans="1:8" ht="23.25" customHeight="1" x14ac:dyDescent="0.2">
      <c r="A72" s="1" t="str">
        <f>UPPER(TEXT(Table9[[#This Row],[التاريخ]],"mmmm"))</f>
        <v/>
      </c>
      <c r="B72" s="2" t="str">
        <f>IF([1]مشتريات!A43&lt;&gt;0,[1]مشتريات!A43,"")</f>
        <v/>
      </c>
      <c r="C72" s="1" t="str">
        <f>IF([1]مشتريات!B43&lt;&gt;0,[1]مشتريات!B43,"")</f>
        <v/>
      </c>
      <c r="D72" s="1" t="str">
        <f t="shared" si="0"/>
        <v/>
      </c>
      <c r="E72" s="4" t="str">
        <f>IF([1]مشتريات!C43&lt;&gt;0,[1]مشتريات!E43&amp;"  "&amp;[1]مشتريات!C43,"")</f>
        <v/>
      </c>
      <c r="F72" s="1" t="str">
        <f t="shared" si="1"/>
        <v/>
      </c>
      <c r="G72" s="4" t="str">
        <f>IF([1]مشتريات!D43&lt;&gt;0,[1]مشتريات!D43,"")</f>
        <v/>
      </c>
      <c r="H72" s="1" t="str">
        <f>IF([1]مشتريات!G43&lt;&gt;0,[1]مشتريات!G43,"")</f>
        <v/>
      </c>
    </row>
    <row r="73" spans="1:8" ht="23.25" customHeight="1" x14ac:dyDescent="0.2">
      <c r="A73" s="1" t="str">
        <f>UPPER(TEXT(Table9[[#This Row],[التاريخ]],"mmmm"))</f>
        <v/>
      </c>
      <c r="B73" s="2" t="str">
        <f>IF([1]مشتريات!A44&lt;&gt;0,[1]مشتريات!A44,"")</f>
        <v/>
      </c>
      <c r="C73" s="1" t="str">
        <f>IF([1]مشتريات!B44&lt;&gt;0,[1]مشتريات!B44,"")</f>
        <v/>
      </c>
      <c r="D73" s="1" t="str">
        <f t="shared" si="0"/>
        <v/>
      </c>
      <c r="E73" s="4" t="str">
        <f>IF([1]مشتريات!C44&lt;&gt;0,[1]مشتريات!E44&amp;"  "&amp;[1]مشتريات!C44,"")</f>
        <v/>
      </c>
      <c r="F73" s="1" t="str">
        <f t="shared" si="1"/>
        <v/>
      </c>
      <c r="G73" s="4" t="str">
        <f>IF([1]مشتريات!D44&lt;&gt;0,[1]مشتريات!D44,"")</f>
        <v/>
      </c>
      <c r="H73" s="1" t="str">
        <f>IF([1]مشتريات!G44&lt;&gt;0,[1]مشتريات!G44,"")</f>
        <v/>
      </c>
    </row>
    <row r="74" spans="1:8" ht="23.25" customHeight="1" x14ac:dyDescent="0.2">
      <c r="A74" s="1" t="str">
        <f>UPPER(TEXT(Table9[[#This Row],[التاريخ]],"mmmm"))</f>
        <v/>
      </c>
      <c r="B74" s="2" t="str">
        <f>IF([1]مشتريات!A45&lt;&gt;0,[1]مشتريات!A45,"")</f>
        <v/>
      </c>
      <c r="C74" s="1" t="str">
        <f>IF([1]مشتريات!B45&lt;&gt;0,[1]مشتريات!B45,"")</f>
        <v/>
      </c>
      <c r="D74" s="1" t="str">
        <f t="shared" si="0"/>
        <v/>
      </c>
      <c r="E74" s="4" t="str">
        <f>IF([1]مشتريات!C45&lt;&gt;0,[1]مشتريات!E45&amp;"  "&amp;[1]مشتريات!C45,"")</f>
        <v/>
      </c>
      <c r="F74" s="1" t="str">
        <f t="shared" si="1"/>
        <v/>
      </c>
      <c r="G74" s="4" t="str">
        <f>IF([1]مشتريات!D45&lt;&gt;0,[1]مشتريات!D45,"")</f>
        <v/>
      </c>
      <c r="H74" s="1" t="str">
        <f>IF([1]مشتريات!G45&lt;&gt;0,[1]مشتريات!G45,"")</f>
        <v/>
      </c>
    </row>
    <row r="75" spans="1:8" ht="23.25" customHeight="1" x14ac:dyDescent="0.2">
      <c r="A75" s="1" t="str">
        <f>UPPER(TEXT(Table9[[#This Row],[التاريخ]],"mmmm"))</f>
        <v/>
      </c>
      <c r="B75" s="2" t="str">
        <f>IF([1]مشتريات!A46&lt;&gt;0,[1]مشتريات!A46,"")</f>
        <v/>
      </c>
      <c r="C75" s="1" t="str">
        <f>IF([1]مشتريات!B46&lt;&gt;0,[1]مشتريات!B46,"")</f>
        <v/>
      </c>
      <c r="D75" s="1" t="str">
        <f t="shared" si="0"/>
        <v/>
      </c>
      <c r="E75" s="4" t="str">
        <f>IF([1]مشتريات!C46&lt;&gt;0,[1]مشتريات!E46&amp;"  "&amp;[1]مشتريات!C46,"")</f>
        <v/>
      </c>
      <c r="F75" s="1" t="str">
        <f t="shared" si="1"/>
        <v/>
      </c>
      <c r="G75" s="4" t="str">
        <f>IF([1]مشتريات!D46&lt;&gt;0,[1]مشتريات!D46,"")</f>
        <v/>
      </c>
      <c r="H75" s="1" t="str">
        <f>IF([1]مشتريات!G46&lt;&gt;0,[1]مشتريات!G46,"")</f>
        <v/>
      </c>
    </row>
    <row r="76" spans="1:8" ht="23.25" customHeight="1" x14ac:dyDescent="0.2">
      <c r="A76" s="1" t="str">
        <f>UPPER(TEXT(Table9[[#This Row],[التاريخ]],"mmmm"))</f>
        <v/>
      </c>
      <c r="B76" s="2" t="str">
        <f>IF([1]مشتريات!A47&lt;&gt;0,[1]مشتريات!A47,"")</f>
        <v/>
      </c>
      <c r="C76" s="1" t="str">
        <f>IF([1]مشتريات!B47&lt;&gt;0,[1]مشتريات!B47,"")</f>
        <v/>
      </c>
      <c r="D76" s="1" t="str">
        <f t="shared" si="0"/>
        <v/>
      </c>
      <c r="E76" s="4" t="str">
        <f>IF([1]مشتريات!C47&lt;&gt;0,[1]مشتريات!E47&amp;"  "&amp;[1]مشتريات!C47,"")</f>
        <v/>
      </c>
      <c r="F76" s="1" t="str">
        <f t="shared" si="1"/>
        <v/>
      </c>
      <c r="G76" s="4" t="str">
        <f>IF([1]مشتريات!D47&lt;&gt;0,[1]مشتريات!D47,"")</f>
        <v/>
      </c>
      <c r="H76" s="1" t="str">
        <f>IF([1]مشتريات!G47&lt;&gt;0,[1]مشتريات!G47,"")</f>
        <v/>
      </c>
    </row>
    <row r="77" spans="1:8" ht="23.25" customHeight="1" x14ac:dyDescent="0.2">
      <c r="A77" s="1" t="str">
        <f>UPPER(TEXT(Table9[[#This Row],[التاريخ]],"mmmm"))</f>
        <v/>
      </c>
      <c r="B77" s="2" t="str">
        <f>IF([1]مشتريات!A48&lt;&gt;0,[1]مشتريات!A48,"")</f>
        <v/>
      </c>
      <c r="C77" s="1" t="str">
        <f>IF([1]مشتريات!B48&lt;&gt;0,[1]مشتريات!B48,"")</f>
        <v/>
      </c>
      <c r="D77" s="1" t="str">
        <f t="shared" si="0"/>
        <v/>
      </c>
      <c r="E77" s="4" t="str">
        <f>IF([1]مشتريات!C48&lt;&gt;0,[1]مشتريات!E48&amp;"  "&amp;[1]مشتريات!C48,"")</f>
        <v/>
      </c>
      <c r="F77" s="1" t="str">
        <f t="shared" si="1"/>
        <v/>
      </c>
      <c r="G77" s="4" t="str">
        <f>IF([1]مشتريات!D48&lt;&gt;0,[1]مشتريات!D48,"")</f>
        <v/>
      </c>
      <c r="H77" s="1" t="str">
        <f>IF([1]مشتريات!G48&lt;&gt;0,[1]مشتريات!G48,"")</f>
        <v/>
      </c>
    </row>
    <row r="78" spans="1:8" ht="23.25" customHeight="1" x14ac:dyDescent="0.2">
      <c r="A78" s="1" t="str">
        <f>UPPER(TEXT(Table9[[#This Row],[التاريخ]],"mmmm"))</f>
        <v/>
      </c>
      <c r="B78" s="2" t="str">
        <f>IF([1]مشتريات!A49&lt;&gt;0,[1]مشتريات!A49,"")</f>
        <v/>
      </c>
      <c r="C78" s="1" t="str">
        <f>IF([1]مشتريات!B49&lt;&gt;0,[1]مشتريات!B49,"")</f>
        <v/>
      </c>
      <c r="D78" s="1" t="str">
        <f t="shared" si="0"/>
        <v/>
      </c>
      <c r="E78" s="4" t="str">
        <f>IF([1]مشتريات!C49&lt;&gt;0,[1]مشتريات!E49&amp;"  "&amp;[1]مشتريات!C49,"")</f>
        <v/>
      </c>
      <c r="F78" s="1" t="str">
        <f t="shared" si="1"/>
        <v/>
      </c>
      <c r="G78" s="4" t="str">
        <f>IF([1]مشتريات!D49&lt;&gt;0,[1]مشتريات!D49,"")</f>
        <v/>
      </c>
      <c r="H78" s="1" t="str">
        <f>IF([1]مشتريات!G49&lt;&gt;0,[1]مشتريات!G49,"")</f>
        <v/>
      </c>
    </row>
    <row r="79" spans="1:8" ht="23.25" customHeight="1" x14ac:dyDescent="0.2">
      <c r="A79" s="1" t="str">
        <f>UPPER(TEXT(Table9[[#This Row],[التاريخ]],"mmmm"))</f>
        <v/>
      </c>
      <c r="B79" s="2" t="str">
        <f>IF([1]مشتريات!A50&lt;&gt;0,[1]مشتريات!A50,"")</f>
        <v/>
      </c>
      <c r="C79" s="1" t="str">
        <f>IF([1]مشتريات!B50&lt;&gt;0,[1]مشتريات!B50,"")</f>
        <v/>
      </c>
      <c r="D79" s="1" t="str">
        <f t="shared" si="0"/>
        <v/>
      </c>
      <c r="E79" s="4" t="str">
        <f>IF([1]مشتريات!C50&lt;&gt;0,[1]مشتريات!E50&amp;"  "&amp;[1]مشتريات!C50,"")</f>
        <v/>
      </c>
      <c r="F79" s="1" t="str">
        <f t="shared" si="1"/>
        <v/>
      </c>
      <c r="G79" s="4" t="str">
        <f>IF([1]مشتريات!D50&lt;&gt;0,[1]مشتريات!D50,"")</f>
        <v/>
      </c>
      <c r="H79" s="1" t="str">
        <f>IF([1]مشتريات!G50&lt;&gt;0,[1]مشتريات!G50,"")</f>
        <v/>
      </c>
    </row>
    <row r="80" spans="1:8" ht="23.25" customHeight="1" x14ac:dyDescent="0.2">
      <c r="A80" s="1" t="str">
        <f>UPPER(TEXT(Table9[[#This Row],[التاريخ]],"mmmm"))</f>
        <v/>
      </c>
      <c r="B80" s="2" t="str">
        <f>IF([1]مشتريات!A51&lt;&gt;0,[1]مشتريات!A51,"")</f>
        <v/>
      </c>
      <c r="C80" s="1" t="str">
        <f>IF([1]مشتريات!B51&lt;&gt;0,[1]مشتريات!B51,"")</f>
        <v/>
      </c>
      <c r="D80" s="1" t="str">
        <f t="shared" si="0"/>
        <v/>
      </c>
      <c r="E80" s="4" t="str">
        <f>IF([1]مشتريات!C51&lt;&gt;0,[1]مشتريات!E51&amp;"  "&amp;[1]مشتريات!C51,"")</f>
        <v/>
      </c>
      <c r="F80" s="1" t="str">
        <f t="shared" si="1"/>
        <v/>
      </c>
      <c r="G80" s="4" t="str">
        <f>IF([1]مشتريات!D51&lt;&gt;0,[1]مشتريات!D51,"")</f>
        <v/>
      </c>
      <c r="H80" s="1" t="str">
        <f>IF([1]مشتريات!G51&lt;&gt;0,[1]مشتريات!G51,"")</f>
        <v/>
      </c>
    </row>
    <row r="81" spans="1:8" ht="23.25" customHeight="1" x14ac:dyDescent="0.2">
      <c r="A81" s="1" t="str">
        <f>UPPER(TEXT(Table9[[#This Row],[التاريخ]],"mmmm"))</f>
        <v/>
      </c>
      <c r="B81" s="2" t="str">
        <f>IF([1]مشتريات!A52&lt;&gt;0,[1]مشتريات!A52,"")</f>
        <v/>
      </c>
      <c r="C81" s="1" t="str">
        <f>IF([1]مشتريات!B52&lt;&gt;0,[1]مشتريات!B52,"")</f>
        <v/>
      </c>
      <c r="D81" s="1" t="str">
        <f t="shared" si="0"/>
        <v/>
      </c>
      <c r="E81" s="4" t="str">
        <f>IF([1]مشتريات!C52&lt;&gt;0,[1]مشتريات!E52&amp;"  "&amp;[1]مشتريات!C52,"")</f>
        <v/>
      </c>
      <c r="F81" s="1" t="str">
        <f t="shared" si="1"/>
        <v/>
      </c>
      <c r="G81" s="4" t="str">
        <f>IF([1]مشتريات!D52&lt;&gt;0,[1]مشتريات!D52,"")</f>
        <v/>
      </c>
      <c r="H81" s="1" t="str">
        <f>IF([1]مشتريات!G52&lt;&gt;0,[1]مشتريات!G52,"")</f>
        <v/>
      </c>
    </row>
    <row r="82" spans="1:8" ht="23.25" customHeight="1" x14ac:dyDescent="0.2">
      <c r="A82" s="1" t="str">
        <f>UPPER(TEXT(Table9[[#This Row],[التاريخ]],"mmmm"))</f>
        <v/>
      </c>
      <c r="B82" s="2" t="str">
        <f>IF([1]مشتريات!A53&lt;&gt;0,[1]مشتريات!A53,"")</f>
        <v/>
      </c>
      <c r="C82" s="1" t="str">
        <f>IF([1]مشتريات!B53&lt;&gt;0,[1]مشتريات!B53,"")</f>
        <v/>
      </c>
      <c r="D82" s="1" t="str">
        <f t="shared" si="0"/>
        <v/>
      </c>
      <c r="E82" s="4" t="str">
        <f>IF([1]مشتريات!C53&lt;&gt;0,[1]مشتريات!E53&amp;"  "&amp;[1]مشتريات!C53,"")</f>
        <v/>
      </c>
      <c r="F82" s="1" t="str">
        <f t="shared" si="1"/>
        <v/>
      </c>
      <c r="G82" s="4" t="str">
        <f>IF([1]مشتريات!D53&lt;&gt;0,[1]مشتريات!D53,"")</f>
        <v/>
      </c>
      <c r="H82" s="1" t="str">
        <f>IF([1]مشتريات!G53&lt;&gt;0,[1]مشتريات!G53,"")</f>
        <v/>
      </c>
    </row>
    <row r="83" spans="1:8" ht="23.25" customHeight="1" x14ac:dyDescent="0.2">
      <c r="A83" s="1" t="str">
        <f>UPPER(TEXT(Table9[[#This Row],[التاريخ]],"mmmm"))</f>
        <v/>
      </c>
      <c r="B83" s="2" t="str">
        <f>IF([1]مشتريات!A54&lt;&gt;0,[1]مشتريات!A54,"")</f>
        <v/>
      </c>
      <c r="C83" s="1" t="str">
        <f>IF([1]مشتريات!B54&lt;&gt;0,[1]مشتريات!B54,"")</f>
        <v/>
      </c>
      <c r="D83" s="1" t="str">
        <f t="shared" si="0"/>
        <v/>
      </c>
      <c r="E83" s="4" t="str">
        <f>IF([1]مشتريات!C54&lt;&gt;0,[1]مشتريات!E54&amp;"  "&amp;[1]مشتريات!C54,"")</f>
        <v/>
      </c>
      <c r="F83" s="1" t="str">
        <f t="shared" si="1"/>
        <v/>
      </c>
      <c r="G83" s="4" t="str">
        <f>IF([1]مشتريات!D54&lt;&gt;0,[1]مشتريات!D54,"")</f>
        <v/>
      </c>
      <c r="H83" s="1" t="str">
        <f>IF([1]مشتريات!G54&lt;&gt;0,[1]مشتريات!G54,"")</f>
        <v/>
      </c>
    </row>
    <row r="84" spans="1:8" ht="23.25" customHeight="1" x14ac:dyDescent="0.2">
      <c r="A84" s="1" t="str">
        <f>UPPER(TEXT(Table9[[#This Row],[التاريخ]],"mmmm"))</f>
        <v/>
      </c>
      <c r="B84" s="2" t="str">
        <f>IF([1]مشتريات!A55&lt;&gt;0,[1]مشتريات!A55,"")</f>
        <v/>
      </c>
      <c r="C84" s="1" t="str">
        <f>IF([1]مشتريات!B55&lt;&gt;0,[1]مشتريات!B55,"")</f>
        <v/>
      </c>
      <c r="D84" s="1" t="str">
        <f t="shared" si="0"/>
        <v/>
      </c>
      <c r="E84" s="4" t="str">
        <f>IF([1]مشتريات!C55&lt;&gt;0,[1]مشتريات!E55&amp;"  "&amp;[1]مشتريات!C55,"")</f>
        <v/>
      </c>
      <c r="F84" s="1" t="str">
        <f t="shared" si="1"/>
        <v/>
      </c>
      <c r="G84" s="4" t="str">
        <f>IF([1]مشتريات!D55&lt;&gt;0,[1]مشتريات!D55,"")</f>
        <v/>
      </c>
      <c r="H84" s="1" t="str">
        <f>IF([1]مشتريات!G55&lt;&gt;0,[1]مشتريات!G55,"")</f>
        <v/>
      </c>
    </row>
    <row r="85" spans="1:8" ht="23.25" customHeight="1" x14ac:dyDescent="0.2">
      <c r="A85" s="1" t="str">
        <f>UPPER(TEXT(Table9[[#This Row],[التاريخ]],"mmmm"))</f>
        <v/>
      </c>
      <c r="B85" s="2" t="str">
        <f>IF([1]مشتريات!A56&lt;&gt;0,[1]مشتريات!A56,"")</f>
        <v/>
      </c>
      <c r="C85" s="1" t="str">
        <f>IF([1]مشتريات!B56&lt;&gt;0,[1]مشتريات!B56,"")</f>
        <v/>
      </c>
      <c r="D85" s="1" t="str">
        <f t="shared" si="0"/>
        <v/>
      </c>
      <c r="E85" s="4" t="str">
        <f>IF([1]مشتريات!C56&lt;&gt;0,[1]مشتريات!E56&amp;"  "&amp;[1]مشتريات!C56,"")</f>
        <v/>
      </c>
      <c r="F85" s="1" t="str">
        <f t="shared" si="1"/>
        <v/>
      </c>
      <c r="G85" s="4" t="str">
        <f>IF([1]مشتريات!D56&lt;&gt;0,[1]مشتريات!D56,"")</f>
        <v/>
      </c>
      <c r="H85" s="1" t="str">
        <f>IF([1]مشتريات!G56&lt;&gt;0,[1]مشتريات!G56,"")</f>
        <v/>
      </c>
    </row>
    <row r="86" spans="1:8" ht="23.25" customHeight="1" x14ac:dyDescent="0.2">
      <c r="A86" s="1" t="str">
        <f>UPPER(TEXT(Table9[[#This Row],[التاريخ]],"mmmm"))</f>
        <v/>
      </c>
      <c r="B86" s="2" t="str">
        <f>IF([1]مشتريات!A57&lt;&gt;0,[1]مشتريات!A57,"")</f>
        <v/>
      </c>
      <c r="C86" s="1" t="str">
        <f>IF([1]مشتريات!B57&lt;&gt;0,[1]مشتريات!B57,"")</f>
        <v/>
      </c>
      <c r="D86" s="1" t="str">
        <f t="shared" si="0"/>
        <v/>
      </c>
      <c r="E86" s="4" t="str">
        <f>IF([1]مشتريات!C57&lt;&gt;0,[1]مشتريات!E57&amp;"  "&amp;[1]مشتريات!C57,"")</f>
        <v/>
      </c>
      <c r="F86" s="1" t="str">
        <f t="shared" si="1"/>
        <v/>
      </c>
      <c r="G86" s="4" t="str">
        <f>IF([1]مشتريات!D57&lt;&gt;0,[1]مشتريات!D57,"")</f>
        <v/>
      </c>
      <c r="H86" s="1" t="str">
        <f>IF([1]مشتريات!G57&lt;&gt;0,[1]مشتريات!G57,"")</f>
        <v/>
      </c>
    </row>
    <row r="87" spans="1:8" ht="23.25" customHeight="1" x14ac:dyDescent="0.2">
      <c r="A87" s="1" t="str">
        <f>UPPER(TEXT(Table9[[#This Row],[التاريخ]],"mmmm"))</f>
        <v/>
      </c>
      <c r="B87" s="2" t="str">
        <f>IF([1]مشتريات!A58&lt;&gt;0,[1]مشتريات!A58,"")</f>
        <v/>
      </c>
      <c r="C87" s="1" t="str">
        <f>IF([1]مشتريات!B58&lt;&gt;0,[1]مشتريات!B58,"")</f>
        <v/>
      </c>
      <c r="D87" s="1" t="str">
        <f t="shared" si="0"/>
        <v/>
      </c>
      <c r="E87" s="4" t="str">
        <f>IF([1]مشتريات!C58&lt;&gt;0,[1]مشتريات!E58&amp;"  "&amp;[1]مشتريات!C58,"")</f>
        <v/>
      </c>
      <c r="F87" s="1" t="str">
        <f t="shared" si="1"/>
        <v/>
      </c>
      <c r="G87" s="4" t="str">
        <f>IF([1]مشتريات!D58&lt;&gt;0,[1]مشتريات!D58,"")</f>
        <v/>
      </c>
      <c r="H87" s="1" t="str">
        <f>IF([1]مشتريات!G58&lt;&gt;0,[1]مشتريات!G58,"")</f>
        <v/>
      </c>
    </row>
    <row r="88" spans="1:8" ht="23.25" customHeight="1" x14ac:dyDescent="0.2">
      <c r="A88" s="1" t="str">
        <f>UPPER(TEXT(Table9[[#This Row],[التاريخ]],"mmmm"))</f>
        <v/>
      </c>
      <c r="B88" s="2" t="str">
        <f>IF([1]مشتريات!A59&lt;&gt;0,[1]مشتريات!A59,"")</f>
        <v/>
      </c>
      <c r="C88" s="1" t="str">
        <f>IF([1]مشتريات!B59&lt;&gt;0,[1]مشتريات!B59,"")</f>
        <v/>
      </c>
      <c r="D88" s="1" t="str">
        <f t="shared" si="0"/>
        <v/>
      </c>
      <c r="E88" s="4" t="str">
        <f>IF([1]مشتريات!C59&lt;&gt;0,[1]مشتريات!E59&amp;"  "&amp;[1]مشتريات!C59,"")</f>
        <v/>
      </c>
      <c r="F88" s="1" t="str">
        <f t="shared" si="1"/>
        <v/>
      </c>
      <c r="G88" s="4" t="str">
        <f>IF([1]مشتريات!D59&lt;&gt;0,[1]مشتريات!D59,"")</f>
        <v/>
      </c>
      <c r="H88" s="1" t="str">
        <f>IF([1]مشتريات!G59&lt;&gt;0,[1]مشتريات!G59,"")</f>
        <v/>
      </c>
    </row>
    <row r="89" spans="1:8" ht="23.25" customHeight="1" x14ac:dyDescent="0.2">
      <c r="A89" s="1" t="str">
        <f>UPPER(TEXT(Table9[[#This Row],[التاريخ]],"mmmm"))</f>
        <v/>
      </c>
      <c r="B89" s="2" t="str">
        <f>IF([1]مشتريات!A60&lt;&gt;0,[1]مشتريات!A60,"")</f>
        <v/>
      </c>
      <c r="C89" s="1" t="str">
        <f>IF([1]مشتريات!B60&lt;&gt;0,[1]مشتريات!B60,"")</f>
        <v/>
      </c>
      <c r="D89" s="1" t="str">
        <f t="shared" si="0"/>
        <v/>
      </c>
      <c r="E89" s="4" t="str">
        <f>IF([1]مشتريات!C60&lt;&gt;0,[1]مشتريات!E60&amp;"  "&amp;[1]مشتريات!C60,"")</f>
        <v/>
      </c>
      <c r="F89" s="1" t="str">
        <f t="shared" si="1"/>
        <v/>
      </c>
      <c r="G89" s="4" t="str">
        <f>IF([1]مشتريات!D60&lt;&gt;0,[1]مشتريات!D60,"")</f>
        <v/>
      </c>
      <c r="H89" s="1" t="str">
        <f>IF([1]مشتريات!G60&lt;&gt;0,[1]مشتريات!G60,"")</f>
        <v/>
      </c>
    </row>
    <row r="90" spans="1:8" ht="23.25" customHeight="1" x14ac:dyDescent="0.2">
      <c r="A90" s="1" t="str">
        <f>UPPER(TEXT(Table9[[#This Row],[التاريخ]],"mmmm"))</f>
        <v/>
      </c>
      <c r="B90" s="2" t="str">
        <f>IF([1]مشتريات!A61&lt;&gt;0,[1]مشتريات!A61,"")</f>
        <v/>
      </c>
      <c r="C90" s="1" t="str">
        <f>IF([1]مشتريات!B61&lt;&gt;0,[1]مشتريات!B61,"")</f>
        <v/>
      </c>
      <c r="D90" s="1" t="str">
        <f t="shared" si="0"/>
        <v/>
      </c>
      <c r="E90" s="4" t="str">
        <f>IF([1]مشتريات!C61&lt;&gt;0,[1]مشتريات!E61&amp;"  "&amp;[1]مشتريات!C61,"")</f>
        <v/>
      </c>
      <c r="F90" s="1" t="str">
        <f t="shared" si="1"/>
        <v/>
      </c>
      <c r="G90" s="4" t="str">
        <f>IF([1]مشتريات!D61&lt;&gt;0,[1]مشتريات!D61,"")</f>
        <v/>
      </c>
      <c r="H90" s="1" t="str">
        <f>IF([1]مشتريات!G61&lt;&gt;0,[1]مشتريات!G61,"")</f>
        <v/>
      </c>
    </row>
    <row r="91" spans="1:8" ht="23.25" customHeight="1" x14ac:dyDescent="0.2">
      <c r="A91" s="1" t="str">
        <f>UPPER(TEXT(Table9[[#This Row],[التاريخ]],"mmmm"))</f>
        <v/>
      </c>
      <c r="B91" s="2" t="str">
        <f>IF([1]مشتريات!A62&lt;&gt;0,[1]مشتريات!A62,"")</f>
        <v/>
      </c>
      <c r="C91" s="1" t="str">
        <f>IF([1]مشتريات!B62&lt;&gt;0,[1]مشتريات!B62,"")</f>
        <v/>
      </c>
      <c r="D91" s="1" t="str">
        <f t="shared" si="0"/>
        <v/>
      </c>
      <c r="E91" s="4" t="str">
        <f>IF([1]مشتريات!C62&lt;&gt;0,[1]مشتريات!E62&amp;"  "&amp;[1]مشتريات!C62,"")</f>
        <v/>
      </c>
      <c r="F91" s="1" t="str">
        <f t="shared" si="1"/>
        <v/>
      </c>
      <c r="G91" s="4" t="str">
        <f>IF([1]مشتريات!D62&lt;&gt;0,[1]مشتريات!D62,"")</f>
        <v/>
      </c>
      <c r="H91" s="1" t="str">
        <f>IF([1]مشتريات!G62&lt;&gt;0,[1]مشتريات!G62,"")</f>
        <v/>
      </c>
    </row>
    <row r="92" spans="1:8" ht="23.25" customHeight="1" x14ac:dyDescent="0.2">
      <c r="A92" s="1" t="str">
        <f>UPPER(TEXT(Table9[[#This Row],[التاريخ]],"mmmm"))</f>
        <v/>
      </c>
      <c r="B92" s="2" t="str">
        <f>IF([1]مشتريات!A63&lt;&gt;0,[1]مشتريات!A63,"")</f>
        <v/>
      </c>
      <c r="C92" s="1" t="str">
        <f>IF([1]مشتريات!B63&lt;&gt;0,[1]مشتريات!B63,"")</f>
        <v/>
      </c>
      <c r="D92" s="1" t="str">
        <f t="shared" si="0"/>
        <v/>
      </c>
      <c r="E92" s="4" t="str">
        <f>IF([1]مشتريات!C63&lt;&gt;0,[1]مشتريات!E63&amp;"  "&amp;[1]مشتريات!C63,"")</f>
        <v/>
      </c>
      <c r="F92" s="1" t="str">
        <f t="shared" si="1"/>
        <v/>
      </c>
      <c r="G92" s="4" t="str">
        <f>IF([1]مشتريات!D63&lt;&gt;0,[1]مشتريات!D63,"")</f>
        <v/>
      </c>
      <c r="H92" s="1" t="str">
        <f>IF([1]مشتريات!G63&lt;&gt;0,[1]مشتريات!G63,"")</f>
        <v/>
      </c>
    </row>
    <row r="93" spans="1:8" ht="23.25" customHeight="1" x14ac:dyDescent="0.2">
      <c r="A93" s="1" t="str">
        <f>UPPER(TEXT(Table9[[#This Row],[التاريخ]],"mmmm"))</f>
        <v/>
      </c>
      <c r="B93" s="2" t="str">
        <f>IF([1]مشتريات!A64&lt;&gt;0,[1]مشتريات!A64,"")</f>
        <v/>
      </c>
      <c r="C93" s="1" t="str">
        <f>IF([1]مشتريات!B64&lt;&gt;0,[1]مشتريات!B64,"")</f>
        <v/>
      </c>
      <c r="D93" s="1" t="str">
        <f t="shared" si="0"/>
        <v/>
      </c>
      <c r="E93" s="4" t="str">
        <f>IF([1]مشتريات!C64&lt;&gt;0,[1]مشتريات!E64&amp;"  "&amp;[1]مشتريات!C64,"")</f>
        <v/>
      </c>
      <c r="F93" s="1" t="str">
        <f t="shared" si="1"/>
        <v/>
      </c>
      <c r="G93" s="4" t="str">
        <f>IF([1]مشتريات!D64&lt;&gt;0,[1]مشتريات!D64,"")</f>
        <v/>
      </c>
      <c r="H93" s="1" t="str">
        <f>IF([1]مشتريات!G64&lt;&gt;0,[1]مشتريات!G64,"")</f>
        <v/>
      </c>
    </row>
    <row r="94" spans="1:8" ht="23.25" customHeight="1" x14ac:dyDescent="0.2">
      <c r="A94" s="1" t="str">
        <f>UPPER(TEXT(Table9[[#This Row],[التاريخ]],"mmmm"))</f>
        <v/>
      </c>
      <c r="B94" s="2" t="str">
        <f>IF([1]مشتريات!A65&lt;&gt;0,[1]مشتريات!A65,"")</f>
        <v/>
      </c>
      <c r="C94" s="1" t="str">
        <f>IF([1]مشتريات!B65&lt;&gt;0,[1]مشتريات!B65,"")</f>
        <v/>
      </c>
      <c r="D94" s="1" t="str">
        <f t="shared" si="0"/>
        <v/>
      </c>
      <c r="E94" s="4" t="str">
        <f>IF([1]مشتريات!C65&lt;&gt;0,[1]مشتريات!E65&amp;"  "&amp;[1]مشتريات!C65,"")</f>
        <v/>
      </c>
      <c r="F94" s="1" t="str">
        <f t="shared" si="1"/>
        <v/>
      </c>
      <c r="G94" s="4" t="str">
        <f>IF([1]مشتريات!D65&lt;&gt;0,[1]مشتريات!D65,"")</f>
        <v/>
      </c>
      <c r="H94" s="1" t="str">
        <f>IF([1]مشتريات!G65&lt;&gt;0,[1]مشتريات!G65,"")</f>
        <v/>
      </c>
    </row>
    <row r="95" spans="1:8" ht="23.25" customHeight="1" x14ac:dyDescent="0.2">
      <c r="A95" s="1" t="str">
        <f>UPPER(TEXT(Table9[[#This Row],[التاريخ]],"mmmm"))</f>
        <v/>
      </c>
      <c r="B95" s="2" t="str">
        <f>IF([1]مشتريات!A66&lt;&gt;0,[1]مشتريات!A66,"")</f>
        <v/>
      </c>
      <c r="C95" s="1" t="str">
        <f>IF([1]مشتريات!B66&lt;&gt;0,[1]مشتريات!B66,"")</f>
        <v/>
      </c>
      <c r="D95" s="1" t="str">
        <f t="shared" si="0"/>
        <v/>
      </c>
      <c r="E95" s="4" t="str">
        <f>IF([1]مشتريات!C66&lt;&gt;0,[1]مشتريات!E66&amp;"  "&amp;[1]مشتريات!C66,"")</f>
        <v/>
      </c>
      <c r="F95" s="1" t="str">
        <f t="shared" si="1"/>
        <v/>
      </c>
      <c r="G95" s="4" t="str">
        <f>IF([1]مشتريات!D66&lt;&gt;0,[1]مشتريات!D66,"")</f>
        <v/>
      </c>
      <c r="H95" s="1" t="str">
        <f>IF([1]مشتريات!G66&lt;&gt;0,[1]مشتريات!G66,"")</f>
        <v/>
      </c>
    </row>
    <row r="96" spans="1:8" ht="23.25" customHeight="1" x14ac:dyDescent="0.2">
      <c r="A96" s="1" t="str">
        <f>UPPER(TEXT(Table9[[#This Row],[التاريخ]],"mmmm"))</f>
        <v/>
      </c>
      <c r="B96" s="2" t="str">
        <f>IF([1]مشتريات!A67&lt;&gt;0,[1]مشتريات!A67,"")</f>
        <v/>
      </c>
      <c r="C96" s="1" t="str">
        <f>IF([1]مشتريات!B67&lt;&gt;0,[1]مشتريات!B67,"")</f>
        <v/>
      </c>
      <c r="D96" s="1" t="str">
        <f t="shared" si="0"/>
        <v/>
      </c>
      <c r="E96" s="4" t="str">
        <f>IF([1]مشتريات!C67&lt;&gt;0,[1]مشتريات!E67&amp;"  "&amp;[1]مشتريات!C67,"")</f>
        <v/>
      </c>
      <c r="F96" s="1" t="str">
        <f t="shared" si="1"/>
        <v/>
      </c>
      <c r="G96" s="4" t="str">
        <f>IF([1]مشتريات!D67&lt;&gt;0,[1]مشتريات!D67,"")</f>
        <v/>
      </c>
      <c r="H96" s="1" t="str">
        <f>IF([1]مشتريات!G67&lt;&gt;0,[1]مشتريات!G67,"")</f>
        <v/>
      </c>
    </row>
    <row r="97" spans="1:8" ht="23.25" customHeight="1" x14ac:dyDescent="0.2">
      <c r="A97" s="1" t="str">
        <f>UPPER(TEXT(Table9[[#This Row],[التاريخ]],"mmmm"))</f>
        <v/>
      </c>
      <c r="B97" s="2" t="str">
        <f>IF([1]مشتريات!A68&lt;&gt;0,[1]مشتريات!A68,"")</f>
        <v/>
      </c>
      <c r="C97" s="1" t="str">
        <f>IF([1]مشتريات!B68&lt;&gt;0,[1]مشتريات!B68,"")</f>
        <v/>
      </c>
      <c r="D97" s="1" t="str">
        <f t="shared" si="0"/>
        <v/>
      </c>
      <c r="E97" s="4" t="str">
        <f>IF([1]مشتريات!C68&lt;&gt;0,[1]مشتريات!E68&amp;"  "&amp;[1]مشتريات!C68,"")</f>
        <v/>
      </c>
      <c r="F97" s="1" t="str">
        <f t="shared" si="1"/>
        <v/>
      </c>
      <c r="G97" s="4" t="str">
        <f>IF([1]مشتريات!D68&lt;&gt;0,[1]مشتريات!D68,"")</f>
        <v/>
      </c>
      <c r="H97" s="1" t="str">
        <f>IF([1]مشتريات!G68&lt;&gt;0,[1]مشتريات!G68,"")</f>
        <v/>
      </c>
    </row>
    <row r="98" spans="1:8" ht="23.25" customHeight="1" x14ac:dyDescent="0.2">
      <c r="A98" s="1" t="str">
        <f>UPPER(TEXT(Table9[[#This Row],[التاريخ]],"mmmm"))</f>
        <v/>
      </c>
      <c r="B98" s="2" t="str">
        <f>IF([1]مشتريات!A69&lt;&gt;0,[1]مشتريات!A69,"")</f>
        <v/>
      </c>
      <c r="C98" s="1" t="str">
        <f>IF([1]مشتريات!B69&lt;&gt;0,[1]مشتريات!B69,"")</f>
        <v/>
      </c>
      <c r="D98" s="1" t="str">
        <f t="shared" si="0"/>
        <v/>
      </c>
      <c r="E98" s="4" t="str">
        <f>IF([1]مشتريات!C69&lt;&gt;0,[1]مشتريات!E69&amp;"  "&amp;[1]مشتريات!C69,"")</f>
        <v/>
      </c>
      <c r="F98" s="1" t="str">
        <f t="shared" si="1"/>
        <v/>
      </c>
      <c r="G98" s="4" t="str">
        <f>IF([1]مشتريات!D69&lt;&gt;0,[1]مشتريات!D69,"")</f>
        <v/>
      </c>
      <c r="H98" s="1" t="str">
        <f>IF([1]مشتريات!G69&lt;&gt;0,[1]مشتريات!G69,"")</f>
        <v/>
      </c>
    </row>
    <row r="99" spans="1:8" ht="23.25" customHeight="1" x14ac:dyDescent="0.2">
      <c r="A99" s="1" t="str">
        <f>UPPER(TEXT(Table9[[#This Row],[التاريخ]],"mmmm"))</f>
        <v/>
      </c>
      <c r="B99" s="2" t="str">
        <f>IF([1]مشتريات!A70&lt;&gt;0,[1]مشتريات!A70,"")</f>
        <v/>
      </c>
      <c r="C99" s="1" t="str">
        <f>IF([1]مشتريات!B70&lt;&gt;0,[1]مشتريات!B70,"")</f>
        <v/>
      </c>
      <c r="D99" s="1" t="str">
        <f t="shared" si="0"/>
        <v/>
      </c>
      <c r="E99" s="4" t="str">
        <f>IF([1]مشتريات!C70&lt;&gt;0,[1]مشتريات!E70&amp;"  "&amp;[1]مشتريات!C70,"")</f>
        <v/>
      </c>
      <c r="F99" s="1" t="str">
        <f t="shared" si="1"/>
        <v/>
      </c>
      <c r="G99" s="4" t="str">
        <f>IF([1]مشتريات!D70&lt;&gt;0,[1]مشتريات!D70,"")</f>
        <v/>
      </c>
      <c r="H99" s="1" t="str">
        <f>IF([1]مشتريات!G70&lt;&gt;0,[1]مشتريات!G70,"")</f>
        <v/>
      </c>
    </row>
    <row r="100" spans="1:8" ht="23.25" customHeight="1" x14ac:dyDescent="0.2">
      <c r="A100" s="1" t="str">
        <f>UPPER(TEXT(Table9[[#This Row],[التاريخ]],"mmmm"))</f>
        <v/>
      </c>
      <c r="B100" s="2" t="str">
        <f>IF([1]مشتريات!A71&lt;&gt;0,[1]مشتريات!A71,"")</f>
        <v/>
      </c>
      <c r="C100" s="1" t="str">
        <f>IF([1]مشتريات!B71&lt;&gt;0,[1]مشتريات!B71,"")</f>
        <v/>
      </c>
      <c r="D100" s="1" t="str">
        <f t="shared" si="0"/>
        <v/>
      </c>
      <c r="E100" s="4" t="str">
        <f>IF([1]مشتريات!C71&lt;&gt;0,[1]مشتريات!E71&amp;"  "&amp;[1]مشتريات!C71,"")</f>
        <v/>
      </c>
      <c r="F100" s="1" t="str">
        <f t="shared" si="1"/>
        <v/>
      </c>
      <c r="G100" s="4" t="str">
        <f>IF([1]مشتريات!D71&lt;&gt;0,[1]مشتريات!D71,"")</f>
        <v/>
      </c>
      <c r="H100" s="1" t="str">
        <f>IF([1]مشتريات!G71&lt;&gt;0,[1]مشتريات!G71,"")</f>
        <v/>
      </c>
    </row>
    <row r="101" spans="1:8" ht="23.25" customHeight="1" x14ac:dyDescent="0.2">
      <c r="A101" s="1" t="str">
        <f>UPPER(TEXT(Table9[[#This Row],[التاريخ]],"mmmm"))</f>
        <v/>
      </c>
      <c r="B101" s="2" t="str">
        <f>IF([1]مشتريات!A72&lt;&gt;0,[1]مشتريات!A72,"")</f>
        <v/>
      </c>
      <c r="C101" s="1" t="str">
        <f>IF([1]مشتريات!B72&lt;&gt;0,[1]مشتريات!B72,"")</f>
        <v/>
      </c>
      <c r="D101" s="1" t="str">
        <f t="shared" si="0"/>
        <v/>
      </c>
      <c r="E101" s="4" t="str">
        <f>IF([1]مشتريات!C72&lt;&gt;0,[1]مشتريات!E72&amp;"  "&amp;[1]مشتريات!C72,"")</f>
        <v/>
      </c>
      <c r="F101" s="1" t="str">
        <f t="shared" si="1"/>
        <v/>
      </c>
      <c r="G101" s="4" t="str">
        <f>IF([1]مشتريات!D72&lt;&gt;0,[1]مشتريات!D72,"")</f>
        <v/>
      </c>
      <c r="H101" s="1" t="str">
        <f>IF([1]مشتريات!G72&lt;&gt;0,[1]مشتريات!G72,"")</f>
        <v/>
      </c>
    </row>
    <row r="102" spans="1:8" ht="23.25" customHeight="1" x14ac:dyDescent="0.2">
      <c r="A102" s="1" t="str">
        <f>UPPER(TEXT(Table9[[#This Row],[التاريخ]],"mmmm"))</f>
        <v/>
      </c>
      <c r="B102" s="2" t="str">
        <f>IF([1]مشتريات!A73&lt;&gt;0,[1]مشتريات!A73,"")</f>
        <v/>
      </c>
      <c r="C102" s="1" t="str">
        <f>IF([1]مشتريات!B73&lt;&gt;0,[1]مشتريات!B73,"")</f>
        <v/>
      </c>
      <c r="D102" s="1" t="str">
        <f t="shared" ref="D102:D165" si="2">IF(B102&lt;&gt;"","المشتريات","")</f>
        <v/>
      </c>
      <c r="E102" s="4" t="str">
        <f>IF([1]مشتريات!C73&lt;&gt;0,[1]مشتريات!E73&amp;"  "&amp;[1]مشتريات!C73,"")</f>
        <v/>
      </c>
      <c r="F102" s="1" t="str">
        <f t="shared" ref="F102:F165" si="3">IF(D102="المشتريات","الموردين","")</f>
        <v/>
      </c>
      <c r="G102" s="4" t="str">
        <f>IF([1]مشتريات!D73&lt;&gt;0,[1]مشتريات!D73,"")</f>
        <v/>
      </c>
      <c r="H102" s="1" t="str">
        <f>IF([1]مشتريات!G73&lt;&gt;0,[1]مشتريات!G73,"")</f>
        <v/>
      </c>
    </row>
    <row r="103" spans="1:8" ht="23.25" customHeight="1" x14ac:dyDescent="0.2">
      <c r="A103" s="1" t="str">
        <f>UPPER(TEXT(Table9[[#This Row],[التاريخ]],"mmmm"))</f>
        <v/>
      </c>
      <c r="B103" s="2" t="str">
        <f>IF([1]مشتريات!A74&lt;&gt;0,[1]مشتريات!A74,"")</f>
        <v/>
      </c>
      <c r="C103" s="1" t="str">
        <f>IF([1]مشتريات!B74&lt;&gt;0,[1]مشتريات!B74,"")</f>
        <v/>
      </c>
      <c r="D103" s="1" t="str">
        <f t="shared" si="2"/>
        <v/>
      </c>
      <c r="E103" s="4" t="str">
        <f>IF([1]مشتريات!C74&lt;&gt;0,[1]مشتريات!E74&amp;"  "&amp;[1]مشتريات!C74,"")</f>
        <v/>
      </c>
      <c r="F103" s="1" t="str">
        <f t="shared" si="3"/>
        <v/>
      </c>
      <c r="G103" s="4" t="str">
        <f>IF([1]مشتريات!D74&lt;&gt;0,[1]مشتريات!D74,"")</f>
        <v/>
      </c>
      <c r="H103" s="1" t="str">
        <f>IF([1]مشتريات!G74&lt;&gt;0,[1]مشتريات!G74,"")</f>
        <v/>
      </c>
    </row>
    <row r="104" spans="1:8" ht="23.25" customHeight="1" x14ac:dyDescent="0.2">
      <c r="A104" s="1" t="str">
        <f>UPPER(TEXT(Table9[[#This Row],[التاريخ]],"mmmm"))</f>
        <v/>
      </c>
      <c r="B104" s="2" t="str">
        <f>IF([1]مشتريات!A75&lt;&gt;0,[1]مشتريات!A75,"")</f>
        <v/>
      </c>
      <c r="C104" s="1" t="str">
        <f>IF([1]مشتريات!B75&lt;&gt;0,[1]مشتريات!B75,"")</f>
        <v/>
      </c>
      <c r="D104" s="1" t="str">
        <f t="shared" si="2"/>
        <v/>
      </c>
      <c r="E104" s="4" t="str">
        <f>IF([1]مشتريات!C75&lt;&gt;0,[1]مشتريات!E75&amp;"  "&amp;[1]مشتريات!C75,"")</f>
        <v/>
      </c>
      <c r="F104" s="1" t="str">
        <f t="shared" si="3"/>
        <v/>
      </c>
      <c r="G104" s="4" t="str">
        <f>IF([1]مشتريات!D75&lt;&gt;0,[1]مشتريات!D75,"")</f>
        <v/>
      </c>
      <c r="H104" s="1" t="str">
        <f>IF([1]مشتريات!G75&lt;&gt;0,[1]مشتريات!G75,"")</f>
        <v/>
      </c>
    </row>
    <row r="105" spans="1:8" ht="23.25" customHeight="1" x14ac:dyDescent="0.2">
      <c r="A105" s="1" t="str">
        <f>UPPER(TEXT(Table9[[#This Row],[التاريخ]],"mmmm"))</f>
        <v/>
      </c>
      <c r="B105" s="2" t="str">
        <f>IF([1]مشتريات!A76&lt;&gt;0,[1]مشتريات!A76,"")</f>
        <v/>
      </c>
      <c r="C105" s="1" t="str">
        <f>IF([1]مشتريات!B76&lt;&gt;0,[1]مشتريات!B76,"")</f>
        <v/>
      </c>
      <c r="D105" s="1" t="str">
        <f t="shared" si="2"/>
        <v/>
      </c>
      <c r="E105" s="4" t="str">
        <f>IF([1]مشتريات!C76&lt;&gt;0,[1]مشتريات!E76&amp;"  "&amp;[1]مشتريات!C76,"")</f>
        <v/>
      </c>
      <c r="F105" s="1" t="str">
        <f t="shared" si="3"/>
        <v/>
      </c>
      <c r="G105" s="4" t="str">
        <f>IF([1]مشتريات!D76&lt;&gt;0,[1]مشتريات!D76,"")</f>
        <v/>
      </c>
      <c r="H105" s="1" t="str">
        <f>IF([1]مشتريات!G76&lt;&gt;0,[1]مشتريات!G76,"")</f>
        <v/>
      </c>
    </row>
    <row r="106" spans="1:8" ht="23.25" customHeight="1" x14ac:dyDescent="0.2">
      <c r="A106" s="1" t="str">
        <f>UPPER(TEXT(Table9[[#This Row],[التاريخ]],"mmmm"))</f>
        <v/>
      </c>
      <c r="B106" s="2" t="str">
        <f>IF([1]مشتريات!A77&lt;&gt;0,[1]مشتريات!A77,"")</f>
        <v/>
      </c>
      <c r="C106" s="1" t="str">
        <f>IF([1]مشتريات!B77&lt;&gt;0,[1]مشتريات!B77,"")</f>
        <v/>
      </c>
      <c r="D106" s="1" t="str">
        <f t="shared" si="2"/>
        <v/>
      </c>
      <c r="E106" s="4" t="str">
        <f>IF([1]مشتريات!C77&lt;&gt;0,[1]مشتريات!E77&amp;"  "&amp;[1]مشتريات!C77,"")</f>
        <v/>
      </c>
      <c r="F106" s="1" t="str">
        <f t="shared" si="3"/>
        <v/>
      </c>
      <c r="G106" s="4" t="str">
        <f>IF([1]مشتريات!D77&lt;&gt;0,[1]مشتريات!D77,"")</f>
        <v/>
      </c>
      <c r="H106" s="1" t="str">
        <f>IF([1]مشتريات!G77&lt;&gt;0,[1]مشتريات!G77,"")</f>
        <v/>
      </c>
    </row>
    <row r="107" spans="1:8" ht="23.25" customHeight="1" x14ac:dyDescent="0.2">
      <c r="A107" s="1" t="str">
        <f>UPPER(TEXT(Table9[[#This Row],[التاريخ]],"mmmm"))</f>
        <v/>
      </c>
      <c r="B107" s="2" t="str">
        <f>IF([1]مشتريات!A78&lt;&gt;0,[1]مشتريات!A78,"")</f>
        <v/>
      </c>
      <c r="C107" s="1" t="str">
        <f>IF([1]مشتريات!B78&lt;&gt;0,[1]مشتريات!B78,"")</f>
        <v/>
      </c>
      <c r="D107" s="1" t="str">
        <f t="shared" si="2"/>
        <v/>
      </c>
      <c r="E107" s="4" t="str">
        <f>IF([1]مشتريات!C78&lt;&gt;0,[1]مشتريات!E78&amp;"  "&amp;[1]مشتريات!C78,"")</f>
        <v/>
      </c>
      <c r="F107" s="1" t="str">
        <f t="shared" si="3"/>
        <v/>
      </c>
      <c r="G107" s="4" t="str">
        <f>IF([1]مشتريات!D78&lt;&gt;0,[1]مشتريات!D78,"")</f>
        <v/>
      </c>
      <c r="H107" s="1" t="str">
        <f>IF([1]مشتريات!G78&lt;&gt;0,[1]مشتريات!G78,"")</f>
        <v/>
      </c>
    </row>
    <row r="108" spans="1:8" ht="23.25" customHeight="1" x14ac:dyDescent="0.2">
      <c r="A108" s="1" t="str">
        <f>UPPER(TEXT(Table9[[#This Row],[التاريخ]],"mmmm"))</f>
        <v/>
      </c>
      <c r="B108" s="2" t="str">
        <f>IF([1]مشتريات!A79&lt;&gt;0,[1]مشتريات!A79,"")</f>
        <v/>
      </c>
      <c r="C108" s="1" t="str">
        <f>IF([1]مشتريات!B79&lt;&gt;0,[1]مشتريات!B79,"")</f>
        <v/>
      </c>
      <c r="D108" s="1" t="str">
        <f t="shared" si="2"/>
        <v/>
      </c>
      <c r="E108" s="4" t="str">
        <f>IF([1]مشتريات!C79&lt;&gt;0,[1]مشتريات!E79&amp;"  "&amp;[1]مشتريات!C79,"")</f>
        <v/>
      </c>
      <c r="F108" s="1" t="str">
        <f t="shared" si="3"/>
        <v/>
      </c>
      <c r="G108" s="4" t="str">
        <f>IF([1]مشتريات!D79&lt;&gt;0,[1]مشتريات!D79,"")</f>
        <v/>
      </c>
      <c r="H108" s="1" t="str">
        <f>IF([1]مشتريات!G79&lt;&gt;0,[1]مشتريات!G79,"")</f>
        <v/>
      </c>
    </row>
    <row r="109" spans="1:8" ht="23.25" customHeight="1" x14ac:dyDescent="0.2">
      <c r="A109" s="1" t="str">
        <f>UPPER(TEXT(Table9[[#This Row],[التاريخ]],"mmmm"))</f>
        <v/>
      </c>
      <c r="B109" s="2" t="str">
        <f>IF([1]مشتريات!A80&lt;&gt;0,[1]مشتريات!A80,"")</f>
        <v/>
      </c>
      <c r="C109" s="1" t="str">
        <f>IF([1]مشتريات!B80&lt;&gt;0,[1]مشتريات!B80,"")</f>
        <v/>
      </c>
      <c r="D109" s="1" t="str">
        <f t="shared" si="2"/>
        <v/>
      </c>
      <c r="E109" s="4" t="str">
        <f>IF([1]مشتريات!C80&lt;&gt;0,[1]مشتريات!E80&amp;"  "&amp;[1]مشتريات!C80,"")</f>
        <v/>
      </c>
      <c r="F109" s="1" t="str">
        <f t="shared" si="3"/>
        <v/>
      </c>
      <c r="G109" s="4" t="str">
        <f>IF([1]مشتريات!D80&lt;&gt;0,[1]مشتريات!D80,"")</f>
        <v/>
      </c>
      <c r="H109" s="1" t="str">
        <f>IF([1]مشتريات!G80&lt;&gt;0,[1]مشتريات!G80,"")</f>
        <v/>
      </c>
    </row>
    <row r="110" spans="1:8" ht="23.25" customHeight="1" x14ac:dyDescent="0.2">
      <c r="A110" s="1" t="str">
        <f>UPPER(TEXT(Table9[[#This Row],[التاريخ]],"mmmm"))</f>
        <v/>
      </c>
      <c r="B110" s="2" t="str">
        <f>IF([1]مشتريات!A81&lt;&gt;0,[1]مشتريات!A81,"")</f>
        <v/>
      </c>
      <c r="C110" s="1" t="str">
        <f>IF([1]مشتريات!B81&lt;&gt;0,[1]مشتريات!B81,"")</f>
        <v/>
      </c>
      <c r="D110" s="1" t="str">
        <f t="shared" si="2"/>
        <v/>
      </c>
      <c r="E110" s="4" t="str">
        <f>IF([1]مشتريات!C81&lt;&gt;0,[1]مشتريات!E81&amp;"  "&amp;[1]مشتريات!C81,"")</f>
        <v/>
      </c>
      <c r="F110" s="1" t="str">
        <f t="shared" si="3"/>
        <v/>
      </c>
      <c r="G110" s="4" t="str">
        <f>IF([1]مشتريات!D81&lt;&gt;0,[1]مشتريات!D81,"")</f>
        <v/>
      </c>
      <c r="H110" s="1" t="str">
        <f>IF([1]مشتريات!G81&lt;&gt;0,[1]مشتريات!G81,"")</f>
        <v/>
      </c>
    </row>
    <row r="111" spans="1:8" ht="23.25" customHeight="1" x14ac:dyDescent="0.2">
      <c r="A111" s="1" t="str">
        <f>UPPER(TEXT(Table9[[#This Row],[التاريخ]],"mmmm"))</f>
        <v/>
      </c>
      <c r="B111" s="2" t="str">
        <f>IF([1]مشتريات!A82&lt;&gt;0,[1]مشتريات!A82,"")</f>
        <v/>
      </c>
      <c r="C111" s="1" t="str">
        <f>IF([1]مشتريات!B82&lt;&gt;0,[1]مشتريات!B82,"")</f>
        <v/>
      </c>
      <c r="D111" s="1" t="str">
        <f t="shared" si="2"/>
        <v/>
      </c>
      <c r="E111" s="4" t="str">
        <f>IF([1]مشتريات!C82&lt;&gt;0,[1]مشتريات!E82&amp;"  "&amp;[1]مشتريات!C82,"")</f>
        <v/>
      </c>
      <c r="F111" s="1" t="str">
        <f t="shared" si="3"/>
        <v/>
      </c>
      <c r="G111" s="4" t="str">
        <f>IF([1]مشتريات!D82&lt;&gt;0,[1]مشتريات!D82,"")</f>
        <v/>
      </c>
      <c r="H111" s="1" t="str">
        <f>IF([1]مشتريات!G82&lt;&gt;0,[1]مشتريات!G82,"")</f>
        <v/>
      </c>
    </row>
    <row r="112" spans="1:8" ht="23.25" customHeight="1" x14ac:dyDescent="0.2">
      <c r="A112" s="1" t="str">
        <f>UPPER(TEXT(Table9[[#This Row],[التاريخ]],"mmmm"))</f>
        <v/>
      </c>
      <c r="B112" s="2" t="str">
        <f>IF([1]مشتريات!A83&lt;&gt;0,[1]مشتريات!A83,"")</f>
        <v/>
      </c>
      <c r="C112" s="1" t="str">
        <f>IF([1]مشتريات!B83&lt;&gt;0,[1]مشتريات!B83,"")</f>
        <v/>
      </c>
      <c r="D112" s="1" t="str">
        <f t="shared" si="2"/>
        <v/>
      </c>
      <c r="E112" s="4" t="str">
        <f>IF([1]مشتريات!C83&lt;&gt;0,[1]مشتريات!E83&amp;"  "&amp;[1]مشتريات!C83,"")</f>
        <v/>
      </c>
      <c r="F112" s="1" t="str">
        <f t="shared" si="3"/>
        <v/>
      </c>
      <c r="G112" s="4" t="str">
        <f>IF([1]مشتريات!D83&lt;&gt;0,[1]مشتريات!D83,"")</f>
        <v/>
      </c>
      <c r="H112" s="1" t="str">
        <f>IF([1]مشتريات!G83&lt;&gt;0,[1]مشتريات!G83,"")</f>
        <v/>
      </c>
    </row>
    <row r="113" spans="1:8" ht="23.25" customHeight="1" x14ac:dyDescent="0.2">
      <c r="A113" s="1" t="str">
        <f>UPPER(TEXT(Table9[[#This Row],[التاريخ]],"mmmm"))</f>
        <v/>
      </c>
      <c r="B113" s="2" t="str">
        <f>IF([1]مشتريات!A84&lt;&gt;0,[1]مشتريات!A84,"")</f>
        <v/>
      </c>
      <c r="C113" s="1" t="str">
        <f>IF([1]مشتريات!B84&lt;&gt;0,[1]مشتريات!B84,"")</f>
        <v/>
      </c>
      <c r="D113" s="1" t="str">
        <f t="shared" si="2"/>
        <v/>
      </c>
      <c r="E113" s="4" t="str">
        <f>IF([1]مشتريات!C84&lt;&gt;0,[1]مشتريات!E84&amp;"  "&amp;[1]مشتريات!C84,"")</f>
        <v/>
      </c>
      <c r="F113" s="1" t="str">
        <f t="shared" si="3"/>
        <v/>
      </c>
      <c r="G113" s="4" t="str">
        <f>IF([1]مشتريات!D84&lt;&gt;0,[1]مشتريات!D84,"")</f>
        <v/>
      </c>
      <c r="H113" s="1" t="str">
        <f>IF([1]مشتريات!G84&lt;&gt;0,[1]مشتريات!G84,"")</f>
        <v/>
      </c>
    </row>
    <row r="114" spans="1:8" ht="23.25" customHeight="1" x14ac:dyDescent="0.2">
      <c r="A114" s="1" t="str">
        <f>UPPER(TEXT(Table9[[#This Row],[التاريخ]],"mmmm"))</f>
        <v/>
      </c>
      <c r="B114" s="2" t="str">
        <f>IF([1]مشتريات!A85&lt;&gt;0,[1]مشتريات!A85,"")</f>
        <v/>
      </c>
      <c r="C114" s="1" t="str">
        <f>IF([1]مشتريات!B85&lt;&gt;0,[1]مشتريات!B85,"")</f>
        <v/>
      </c>
      <c r="D114" s="1" t="str">
        <f t="shared" si="2"/>
        <v/>
      </c>
      <c r="E114" s="4" t="str">
        <f>IF([1]مشتريات!C85&lt;&gt;0,[1]مشتريات!E85&amp;"  "&amp;[1]مشتريات!C85,"")</f>
        <v/>
      </c>
      <c r="F114" s="1" t="str">
        <f t="shared" si="3"/>
        <v/>
      </c>
      <c r="G114" s="4" t="str">
        <f>IF([1]مشتريات!D85&lt;&gt;0,[1]مشتريات!D85,"")</f>
        <v/>
      </c>
      <c r="H114" s="1" t="str">
        <f>IF([1]مشتريات!G85&lt;&gt;0,[1]مشتريات!G85,"")</f>
        <v/>
      </c>
    </row>
    <row r="115" spans="1:8" ht="23.25" customHeight="1" x14ac:dyDescent="0.2">
      <c r="A115" s="1" t="str">
        <f>UPPER(TEXT(Table9[[#This Row],[التاريخ]],"mmmm"))</f>
        <v/>
      </c>
      <c r="B115" s="2" t="str">
        <f>IF([1]مشتريات!A86&lt;&gt;0,[1]مشتريات!A86,"")</f>
        <v/>
      </c>
      <c r="C115" s="1" t="str">
        <f>IF([1]مشتريات!B86&lt;&gt;0,[1]مشتريات!B86,"")</f>
        <v/>
      </c>
      <c r="D115" s="1" t="str">
        <f t="shared" si="2"/>
        <v/>
      </c>
      <c r="E115" s="4" t="str">
        <f>IF([1]مشتريات!C86&lt;&gt;0,[1]مشتريات!E86&amp;"  "&amp;[1]مشتريات!C86,"")</f>
        <v/>
      </c>
      <c r="F115" s="1" t="str">
        <f t="shared" si="3"/>
        <v/>
      </c>
      <c r="G115" s="4" t="str">
        <f>IF([1]مشتريات!D86&lt;&gt;0,[1]مشتريات!D86,"")</f>
        <v/>
      </c>
      <c r="H115" s="1" t="str">
        <f>IF([1]مشتريات!G86&lt;&gt;0,[1]مشتريات!G86,"")</f>
        <v/>
      </c>
    </row>
    <row r="116" spans="1:8" ht="23.25" customHeight="1" x14ac:dyDescent="0.2">
      <c r="A116" s="1" t="str">
        <f>UPPER(TEXT(Table9[[#This Row],[التاريخ]],"mmmm"))</f>
        <v/>
      </c>
      <c r="B116" s="2" t="str">
        <f>IF([1]مشتريات!A87&lt;&gt;0,[1]مشتريات!A87,"")</f>
        <v/>
      </c>
      <c r="C116" s="1" t="str">
        <f>IF([1]مشتريات!B87&lt;&gt;0,[1]مشتريات!B87,"")</f>
        <v/>
      </c>
      <c r="D116" s="1" t="str">
        <f t="shared" si="2"/>
        <v/>
      </c>
      <c r="E116" s="4" t="str">
        <f>IF([1]مشتريات!C87&lt;&gt;0,[1]مشتريات!E87&amp;"  "&amp;[1]مشتريات!C87,"")</f>
        <v/>
      </c>
      <c r="F116" s="1" t="str">
        <f t="shared" si="3"/>
        <v/>
      </c>
      <c r="G116" s="4" t="str">
        <f>IF([1]مشتريات!D87&lt;&gt;0,[1]مشتريات!D87,"")</f>
        <v/>
      </c>
      <c r="H116" s="1" t="str">
        <f>IF([1]مشتريات!G87&lt;&gt;0,[1]مشتريات!G87,"")</f>
        <v/>
      </c>
    </row>
    <row r="117" spans="1:8" ht="23.25" customHeight="1" x14ac:dyDescent="0.2">
      <c r="A117" s="1" t="str">
        <f>UPPER(TEXT(Table9[[#This Row],[التاريخ]],"mmmm"))</f>
        <v/>
      </c>
      <c r="B117" s="2" t="str">
        <f>IF([1]مشتريات!A88&lt;&gt;0,[1]مشتريات!A88,"")</f>
        <v/>
      </c>
      <c r="C117" s="1" t="str">
        <f>IF([1]مشتريات!B88&lt;&gt;0,[1]مشتريات!B88,"")</f>
        <v/>
      </c>
      <c r="D117" s="1" t="str">
        <f t="shared" si="2"/>
        <v/>
      </c>
      <c r="E117" s="4" t="str">
        <f>IF([1]مشتريات!C88&lt;&gt;0,[1]مشتريات!E88&amp;"  "&amp;[1]مشتريات!C88,"")</f>
        <v/>
      </c>
      <c r="F117" s="1" t="str">
        <f t="shared" si="3"/>
        <v/>
      </c>
      <c r="G117" s="4" t="str">
        <f>IF([1]مشتريات!D88&lt;&gt;0,[1]مشتريات!D88,"")</f>
        <v/>
      </c>
      <c r="H117" s="1" t="str">
        <f>IF([1]مشتريات!G88&lt;&gt;0,[1]مشتريات!G88,"")</f>
        <v/>
      </c>
    </row>
    <row r="118" spans="1:8" ht="23.25" customHeight="1" x14ac:dyDescent="0.2">
      <c r="A118" s="1" t="str">
        <f>UPPER(TEXT(Table9[[#This Row],[التاريخ]],"mmmm"))</f>
        <v/>
      </c>
      <c r="B118" s="2" t="str">
        <f>IF([1]مشتريات!A89&lt;&gt;0,[1]مشتريات!A89,"")</f>
        <v/>
      </c>
      <c r="C118" s="1" t="str">
        <f>IF([1]مشتريات!B89&lt;&gt;0,[1]مشتريات!B89,"")</f>
        <v/>
      </c>
      <c r="D118" s="1" t="str">
        <f t="shared" si="2"/>
        <v/>
      </c>
      <c r="E118" s="4" t="str">
        <f>IF([1]مشتريات!C89&lt;&gt;0,[1]مشتريات!E89&amp;"  "&amp;[1]مشتريات!C89,"")</f>
        <v/>
      </c>
      <c r="F118" s="1" t="str">
        <f t="shared" si="3"/>
        <v/>
      </c>
      <c r="G118" s="4" t="str">
        <f>IF([1]مشتريات!D89&lt;&gt;0,[1]مشتريات!D89,"")</f>
        <v/>
      </c>
      <c r="H118" s="1" t="str">
        <f>IF([1]مشتريات!G89&lt;&gt;0,[1]مشتريات!G89,"")</f>
        <v/>
      </c>
    </row>
    <row r="119" spans="1:8" ht="23.25" customHeight="1" x14ac:dyDescent="0.2">
      <c r="A119" s="1" t="str">
        <f>UPPER(TEXT(Table9[[#This Row],[التاريخ]],"mmmm"))</f>
        <v/>
      </c>
      <c r="B119" s="2" t="str">
        <f>IF([1]مشتريات!A90&lt;&gt;0,[1]مشتريات!A90,"")</f>
        <v/>
      </c>
      <c r="C119" s="1" t="str">
        <f>IF([1]مشتريات!B90&lt;&gt;0,[1]مشتريات!B90,"")</f>
        <v/>
      </c>
      <c r="D119" s="1" t="str">
        <f t="shared" si="2"/>
        <v/>
      </c>
      <c r="E119" s="4" t="str">
        <f>IF([1]مشتريات!C90&lt;&gt;0,[1]مشتريات!E90&amp;"  "&amp;[1]مشتريات!C90,"")</f>
        <v/>
      </c>
      <c r="F119" s="1" t="str">
        <f t="shared" si="3"/>
        <v/>
      </c>
      <c r="G119" s="4" t="str">
        <f>IF([1]مشتريات!D90&lt;&gt;0,[1]مشتريات!D90,"")</f>
        <v/>
      </c>
      <c r="H119" s="1" t="str">
        <f>IF([1]مشتريات!G90&lt;&gt;0,[1]مشتريات!G90,"")</f>
        <v/>
      </c>
    </row>
    <row r="120" spans="1:8" ht="23.25" customHeight="1" x14ac:dyDescent="0.2">
      <c r="A120" s="1" t="str">
        <f>UPPER(TEXT(Table9[[#This Row],[التاريخ]],"mmmm"))</f>
        <v/>
      </c>
      <c r="B120" s="2" t="str">
        <f>IF([1]مشتريات!A91&lt;&gt;0,[1]مشتريات!A91,"")</f>
        <v/>
      </c>
      <c r="C120" s="1" t="str">
        <f>IF([1]مشتريات!B91&lt;&gt;0,[1]مشتريات!B91,"")</f>
        <v/>
      </c>
      <c r="D120" s="1" t="str">
        <f t="shared" si="2"/>
        <v/>
      </c>
      <c r="E120" s="4" t="str">
        <f>IF([1]مشتريات!C91&lt;&gt;0,[1]مشتريات!E91&amp;"  "&amp;[1]مشتريات!C91,"")</f>
        <v/>
      </c>
      <c r="F120" s="1" t="str">
        <f t="shared" si="3"/>
        <v/>
      </c>
      <c r="G120" s="4" t="str">
        <f>IF([1]مشتريات!D91&lt;&gt;0,[1]مشتريات!D91,"")</f>
        <v/>
      </c>
      <c r="H120" s="1" t="str">
        <f>IF([1]مشتريات!G91&lt;&gt;0,[1]مشتريات!G91,"")</f>
        <v/>
      </c>
    </row>
    <row r="121" spans="1:8" ht="23.25" customHeight="1" x14ac:dyDescent="0.2">
      <c r="A121" s="1" t="str">
        <f>UPPER(TEXT(Table9[[#This Row],[التاريخ]],"mmmm"))</f>
        <v/>
      </c>
      <c r="B121" s="2" t="str">
        <f>IF([1]مشتريات!A92&lt;&gt;0,[1]مشتريات!A92,"")</f>
        <v/>
      </c>
      <c r="C121" s="1" t="str">
        <f>IF([1]مشتريات!B92&lt;&gt;0,[1]مشتريات!B92,"")</f>
        <v/>
      </c>
      <c r="D121" s="1" t="str">
        <f t="shared" si="2"/>
        <v/>
      </c>
      <c r="E121" s="4" t="str">
        <f>IF([1]مشتريات!C92&lt;&gt;0,[1]مشتريات!E92&amp;"  "&amp;[1]مشتريات!C92,"")</f>
        <v/>
      </c>
      <c r="F121" s="1" t="str">
        <f t="shared" si="3"/>
        <v/>
      </c>
      <c r="G121" s="4" t="str">
        <f>IF([1]مشتريات!D92&lt;&gt;0,[1]مشتريات!D92,"")</f>
        <v/>
      </c>
      <c r="H121" s="1" t="str">
        <f>IF([1]مشتريات!G92&lt;&gt;0,[1]مشتريات!G92,"")</f>
        <v/>
      </c>
    </row>
    <row r="122" spans="1:8" ht="23.25" customHeight="1" x14ac:dyDescent="0.2">
      <c r="A122" s="1" t="str">
        <f>UPPER(TEXT(Table9[[#This Row],[التاريخ]],"mmmm"))</f>
        <v/>
      </c>
      <c r="B122" s="2" t="str">
        <f>IF([1]مشتريات!A93&lt;&gt;0,[1]مشتريات!A93,"")</f>
        <v/>
      </c>
      <c r="C122" s="1" t="str">
        <f>IF([1]مشتريات!B93&lt;&gt;0,[1]مشتريات!B93,"")</f>
        <v/>
      </c>
      <c r="D122" s="1" t="str">
        <f t="shared" si="2"/>
        <v/>
      </c>
      <c r="E122" s="4" t="str">
        <f>IF([1]مشتريات!C93&lt;&gt;0,[1]مشتريات!E93&amp;"  "&amp;[1]مشتريات!C93,"")</f>
        <v/>
      </c>
      <c r="F122" s="1" t="str">
        <f t="shared" si="3"/>
        <v/>
      </c>
      <c r="G122" s="4" t="str">
        <f>IF([1]مشتريات!D93&lt;&gt;0,[1]مشتريات!D93,"")</f>
        <v/>
      </c>
      <c r="H122" s="1" t="str">
        <f>IF([1]مشتريات!G93&lt;&gt;0,[1]مشتريات!G93,"")</f>
        <v/>
      </c>
    </row>
    <row r="123" spans="1:8" ht="23.25" customHeight="1" x14ac:dyDescent="0.2">
      <c r="A123" s="1" t="str">
        <f>UPPER(TEXT(Table9[[#This Row],[التاريخ]],"mmmm"))</f>
        <v/>
      </c>
      <c r="B123" s="2" t="str">
        <f>IF([1]مشتريات!A94&lt;&gt;0,[1]مشتريات!A94,"")</f>
        <v/>
      </c>
      <c r="C123" s="1" t="str">
        <f>IF([1]مشتريات!B94&lt;&gt;0,[1]مشتريات!B94,"")</f>
        <v/>
      </c>
      <c r="D123" s="1" t="str">
        <f t="shared" si="2"/>
        <v/>
      </c>
      <c r="E123" s="4" t="str">
        <f>IF([1]مشتريات!C94&lt;&gt;0,[1]مشتريات!E94&amp;"  "&amp;[1]مشتريات!C94,"")</f>
        <v/>
      </c>
      <c r="F123" s="1" t="str">
        <f t="shared" si="3"/>
        <v/>
      </c>
      <c r="G123" s="4" t="str">
        <f>IF([1]مشتريات!D94&lt;&gt;0,[1]مشتريات!D94,"")</f>
        <v/>
      </c>
      <c r="H123" s="1" t="str">
        <f>IF([1]مشتريات!G94&lt;&gt;0,[1]مشتريات!G94,"")</f>
        <v/>
      </c>
    </row>
    <row r="124" spans="1:8" ht="23.25" customHeight="1" x14ac:dyDescent="0.2">
      <c r="A124" s="1" t="str">
        <f>UPPER(TEXT(Table9[[#This Row],[التاريخ]],"mmmm"))</f>
        <v/>
      </c>
      <c r="B124" s="2" t="str">
        <f>IF([1]مشتريات!A95&lt;&gt;0,[1]مشتريات!A95,"")</f>
        <v/>
      </c>
      <c r="C124" s="1" t="str">
        <f>IF([1]مشتريات!B95&lt;&gt;0,[1]مشتريات!B95,"")</f>
        <v/>
      </c>
      <c r="D124" s="1" t="str">
        <f t="shared" si="2"/>
        <v/>
      </c>
      <c r="E124" s="4" t="str">
        <f>IF([1]مشتريات!C95&lt;&gt;0,[1]مشتريات!E95&amp;"  "&amp;[1]مشتريات!C95,"")</f>
        <v/>
      </c>
      <c r="F124" s="1" t="str">
        <f t="shared" si="3"/>
        <v/>
      </c>
      <c r="G124" s="4" t="str">
        <f>IF([1]مشتريات!D95&lt;&gt;0,[1]مشتريات!D95,"")</f>
        <v/>
      </c>
      <c r="H124" s="1" t="str">
        <f>IF([1]مشتريات!G95&lt;&gt;0,[1]مشتريات!G95,"")</f>
        <v/>
      </c>
    </row>
    <row r="125" spans="1:8" ht="23.25" customHeight="1" x14ac:dyDescent="0.2">
      <c r="A125" s="1" t="str">
        <f>UPPER(TEXT(Table9[[#This Row],[التاريخ]],"mmmm"))</f>
        <v/>
      </c>
      <c r="B125" s="2" t="str">
        <f>IF([1]مشتريات!A96&lt;&gt;0,[1]مشتريات!A96,"")</f>
        <v/>
      </c>
      <c r="C125" s="1" t="str">
        <f>IF([1]مشتريات!B96&lt;&gt;0,[1]مشتريات!B96,"")</f>
        <v/>
      </c>
      <c r="D125" s="1" t="str">
        <f t="shared" si="2"/>
        <v/>
      </c>
      <c r="E125" s="4" t="str">
        <f>IF([1]مشتريات!C96&lt;&gt;0,[1]مشتريات!E96&amp;"  "&amp;[1]مشتريات!C96,"")</f>
        <v/>
      </c>
      <c r="F125" s="1" t="str">
        <f t="shared" si="3"/>
        <v/>
      </c>
      <c r="G125" s="4" t="str">
        <f>IF([1]مشتريات!D96&lt;&gt;0,[1]مشتريات!D96,"")</f>
        <v/>
      </c>
      <c r="H125" s="1" t="str">
        <f>IF([1]مشتريات!G96&lt;&gt;0,[1]مشتريات!G96,"")</f>
        <v/>
      </c>
    </row>
    <row r="126" spans="1:8" ht="23.25" customHeight="1" x14ac:dyDescent="0.2">
      <c r="A126" s="1" t="str">
        <f>UPPER(TEXT(Table9[[#This Row],[التاريخ]],"mmmm"))</f>
        <v/>
      </c>
      <c r="B126" s="2" t="str">
        <f>IF([1]مشتريات!A97&lt;&gt;0,[1]مشتريات!A97,"")</f>
        <v/>
      </c>
      <c r="C126" s="1" t="str">
        <f>IF([1]مشتريات!B97&lt;&gt;0,[1]مشتريات!B97,"")</f>
        <v/>
      </c>
      <c r="D126" s="1" t="str">
        <f t="shared" si="2"/>
        <v/>
      </c>
      <c r="E126" s="4" t="str">
        <f>IF([1]مشتريات!C97&lt;&gt;0,[1]مشتريات!E97&amp;"  "&amp;[1]مشتريات!C97,"")</f>
        <v/>
      </c>
      <c r="F126" s="1" t="str">
        <f t="shared" si="3"/>
        <v/>
      </c>
      <c r="G126" s="4" t="str">
        <f>IF([1]مشتريات!D97&lt;&gt;0,[1]مشتريات!D97,"")</f>
        <v/>
      </c>
      <c r="H126" s="1" t="str">
        <f>IF([1]مشتريات!G97&lt;&gt;0,[1]مشتريات!G97,"")</f>
        <v/>
      </c>
    </row>
    <row r="127" spans="1:8" ht="23.25" customHeight="1" x14ac:dyDescent="0.2">
      <c r="A127" s="1" t="str">
        <f>UPPER(TEXT(Table9[[#This Row],[التاريخ]],"mmmm"))</f>
        <v/>
      </c>
      <c r="B127" s="2" t="str">
        <f>IF([1]مشتريات!A98&lt;&gt;0,[1]مشتريات!A98,"")</f>
        <v/>
      </c>
      <c r="C127" s="1" t="str">
        <f>IF([1]مشتريات!B98&lt;&gt;0,[1]مشتريات!B98,"")</f>
        <v/>
      </c>
      <c r="D127" s="1" t="str">
        <f t="shared" si="2"/>
        <v/>
      </c>
      <c r="E127" s="4" t="str">
        <f>IF([1]مشتريات!C98&lt;&gt;0,[1]مشتريات!E98&amp;"  "&amp;[1]مشتريات!C98,"")</f>
        <v/>
      </c>
      <c r="F127" s="1" t="str">
        <f t="shared" si="3"/>
        <v/>
      </c>
      <c r="G127" s="4" t="str">
        <f>IF([1]مشتريات!D98&lt;&gt;0,[1]مشتريات!D98,"")</f>
        <v/>
      </c>
      <c r="H127" s="1" t="str">
        <f>IF([1]مشتريات!G98&lt;&gt;0,[1]مشتريات!G98,"")</f>
        <v/>
      </c>
    </row>
    <row r="128" spans="1:8" ht="23.25" customHeight="1" x14ac:dyDescent="0.2">
      <c r="A128" s="1" t="str">
        <f>UPPER(TEXT(Table9[[#This Row],[التاريخ]],"mmmm"))</f>
        <v/>
      </c>
      <c r="B128" s="2" t="str">
        <f>IF([1]مشتريات!A99&lt;&gt;0,[1]مشتريات!A99,"")</f>
        <v/>
      </c>
      <c r="C128" s="1" t="str">
        <f>IF([1]مشتريات!B99&lt;&gt;0,[1]مشتريات!B99,"")</f>
        <v/>
      </c>
      <c r="D128" s="1" t="str">
        <f t="shared" si="2"/>
        <v/>
      </c>
      <c r="E128" s="4" t="str">
        <f>IF([1]مشتريات!C99&lt;&gt;0,[1]مشتريات!E99&amp;"  "&amp;[1]مشتريات!C99,"")</f>
        <v/>
      </c>
      <c r="F128" s="1" t="str">
        <f t="shared" si="3"/>
        <v/>
      </c>
      <c r="G128" s="4" t="str">
        <f>IF([1]مشتريات!D99&lt;&gt;0,[1]مشتريات!D99,"")</f>
        <v/>
      </c>
      <c r="H128" s="1" t="str">
        <f>IF([1]مشتريات!G99&lt;&gt;0,[1]مشتريات!G99,"")</f>
        <v/>
      </c>
    </row>
    <row r="129" spans="1:8" ht="23.25" customHeight="1" x14ac:dyDescent="0.2">
      <c r="A129" s="1" t="str">
        <f>UPPER(TEXT(Table9[[#This Row],[التاريخ]],"mmmm"))</f>
        <v/>
      </c>
      <c r="B129" s="2" t="str">
        <f>IF([1]مشتريات!A100&lt;&gt;0,[1]مشتريات!A100,"")</f>
        <v/>
      </c>
      <c r="C129" s="1" t="str">
        <f>IF([1]مشتريات!B100&lt;&gt;0,[1]مشتريات!B100,"")</f>
        <v/>
      </c>
      <c r="D129" s="1" t="str">
        <f t="shared" si="2"/>
        <v/>
      </c>
      <c r="E129" s="4" t="str">
        <f>IF([1]مشتريات!C100&lt;&gt;0,[1]مشتريات!E100&amp;"  "&amp;[1]مشتريات!C100,"")</f>
        <v/>
      </c>
      <c r="F129" s="1" t="str">
        <f t="shared" si="3"/>
        <v/>
      </c>
      <c r="G129" s="4" t="str">
        <f>IF([1]مشتريات!D100&lt;&gt;0,[1]مشتريات!D100,"")</f>
        <v/>
      </c>
      <c r="H129" s="1" t="str">
        <f>IF([1]مشتريات!G100&lt;&gt;0,[1]مشتريات!G100,"")</f>
        <v/>
      </c>
    </row>
    <row r="130" spans="1:8" ht="23.25" customHeight="1" x14ac:dyDescent="0.2">
      <c r="A130" s="1" t="str">
        <f>UPPER(TEXT(Table9[[#This Row],[التاريخ]],"mmmm"))</f>
        <v/>
      </c>
      <c r="B130" s="2" t="str">
        <f>IF([1]مشتريات!A101&lt;&gt;0,[1]مشتريات!A101,"")</f>
        <v/>
      </c>
      <c r="C130" s="1" t="str">
        <f>IF([1]مشتريات!B101&lt;&gt;0,[1]مشتريات!B101,"")</f>
        <v/>
      </c>
      <c r="D130" s="1" t="str">
        <f t="shared" si="2"/>
        <v/>
      </c>
      <c r="E130" s="4" t="str">
        <f>IF([1]مشتريات!C101&lt;&gt;0,[1]مشتريات!E101&amp;"  "&amp;[1]مشتريات!C101,"")</f>
        <v/>
      </c>
      <c r="F130" s="1" t="str">
        <f t="shared" si="3"/>
        <v/>
      </c>
      <c r="G130" s="4" t="str">
        <f>IF([1]مشتريات!D101&lt;&gt;0,[1]مشتريات!D101,"")</f>
        <v/>
      </c>
      <c r="H130" s="1" t="str">
        <f>IF([1]مشتريات!G101&lt;&gt;0,[1]مشتريات!G101,"")</f>
        <v/>
      </c>
    </row>
    <row r="131" spans="1:8" ht="23.25" customHeight="1" x14ac:dyDescent="0.2">
      <c r="A131" s="1" t="str">
        <f>UPPER(TEXT(Table9[[#This Row],[التاريخ]],"mmmm"))</f>
        <v/>
      </c>
      <c r="B131" s="2" t="str">
        <f>IF([1]مشتريات!A102&lt;&gt;0,[1]مشتريات!A102,"")</f>
        <v/>
      </c>
      <c r="C131" s="1" t="str">
        <f>IF([1]مشتريات!B102&lt;&gt;0,[1]مشتريات!B102,"")</f>
        <v/>
      </c>
      <c r="D131" s="1" t="str">
        <f t="shared" si="2"/>
        <v/>
      </c>
      <c r="E131" s="4" t="str">
        <f>IF([1]مشتريات!C102&lt;&gt;0,[1]مشتريات!E102&amp;"  "&amp;[1]مشتريات!C102,"")</f>
        <v/>
      </c>
      <c r="F131" s="1" t="str">
        <f t="shared" si="3"/>
        <v/>
      </c>
      <c r="G131" s="4" t="str">
        <f>IF([1]مشتريات!D102&lt;&gt;0,[1]مشتريات!D102,"")</f>
        <v/>
      </c>
      <c r="H131" s="1" t="str">
        <f>IF([1]مشتريات!G102&lt;&gt;0,[1]مشتريات!G102,"")</f>
        <v/>
      </c>
    </row>
    <row r="132" spans="1:8" ht="23.25" customHeight="1" x14ac:dyDescent="0.2">
      <c r="A132" s="1" t="str">
        <f>UPPER(TEXT(Table9[[#This Row],[التاريخ]],"mmmm"))</f>
        <v/>
      </c>
      <c r="B132" s="2" t="str">
        <f>IF([1]مشتريات!A103&lt;&gt;0,[1]مشتريات!A103,"")</f>
        <v/>
      </c>
      <c r="C132" s="1" t="str">
        <f>IF([1]مشتريات!B103&lt;&gt;0,[1]مشتريات!B103,"")</f>
        <v/>
      </c>
      <c r="D132" s="1" t="str">
        <f t="shared" si="2"/>
        <v/>
      </c>
      <c r="E132" s="4" t="str">
        <f>IF([1]مشتريات!C103&lt;&gt;0,[1]مشتريات!E103&amp;"  "&amp;[1]مشتريات!C103,"")</f>
        <v/>
      </c>
      <c r="F132" s="1" t="str">
        <f t="shared" si="3"/>
        <v/>
      </c>
      <c r="G132" s="4" t="str">
        <f>IF([1]مشتريات!D103&lt;&gt;0,[1]مشتريات!D103,"")</f>
        <v/>
      </c>
      <c r="H132" s="1" t="str">
        <f>IF([1]مشتريات!G103&lt;&gt;0,[1]مشتريات!G103,"")</f>
        <v/>
      </c>
    </row>
    <row r="133" spans="1:8" ht="23.25" customHeight="1" x14ac:dyDescent="0.2">
      <c r="A133" s="1" t="str">
        <f>UPPER(TEXT(Table9[[#This Row],[التاريخ]],"mmmm"))</f>
        <v/>
      </c>
      <c r="B133" s="2" t="str">
        <f>IF([1]مشتريات!A104&lt;&gt;0,[1]مشتريات!A104,"")</f>
        <v/>
      </c>
      <c r="C133" s="1" t="str">
        <f>IF([1]مشتريات!B104&lt;&gt;0,[1]مشتريات!B104,"")</f>
        <v/>
      </c>
      <c r="D133" s="1" t="str">
        <f t="shared" si="2"/>
        <v/>
      </c>
      <c r="E133" s="4" t="str">
        <f>IF([1]مشتريات!C104&lt;&gt;0,[1]مشتريات!E104&amp;"  "&amp;[1]مشتريات!C104,"")</f>
        <v/>
      </c>
      <c r="F133" s="1" t="str">
        <f t="shared" si="3"/>
        <v/>
      </c>
      <c r="G133" s="4" t="str">
        <f>IF([1]مشتريات!D104&lt;&gt;0,[1]مشتريات!D104,"")</f>
        <v/>
      </c>
      <c r="H133" s="1" t="str">
        <f>IF([1]مشتريات!G104&lt;&gt;0,[1]مشتريات!G104,"")</f>
        <v/>
      </c>
    </row>
    <row r="134" spans="1:8" ht="23.25" customHeight="1" x14ac:dyDescent="0.2">
      <c r="A134" s="1" t="str">
        <f>UPPER(TEXT(Table9[[#This Row],[التاريخ]],"mmmm"))</f>
        <v/>
      </c>
      <c r="B134" s="2" t="str">
        <f>IF([1]مشتريات!A105&lt;&gt;0,[1]مشتريات!A105,"")</f>
        <v/>
      </c>
      <c r="C134" s="1" t="str">
        <f>IF([1]مشتريات!B105&lt;&gt;0,[1]مشتريات!B105,"")</f>
        <v/>
      </c>
      <c r="D134" s="1" t="str">
        <f t="shared" si="2"/>
        <v/>
      </c>
      <c r="E134" s="4" t="str">
        <f>IF([1]مشتريات!C105&lt;&gt;0,[1]مشتريات!E105&amp;"  "&amp;[1]مشتريات!C105,"")</f>
        <v/>
      </c>
      <c r="F134" s="1" t="str">
        <f t="shared" si="3"/>
        <v/>
      </c>
      <c r="G134" s="4" t="str">
        <f>IF([1]مشتريات!D105&lt;&gt;0,[1]مشتريات!D105,"")</f>
        <v/>
      </c>
      <c r="H134" s="1" t="str">
        <f>IF([1]مشتريات!G105&lt;&gt;0,[1]مشتريات!G105,"")</f>
        <v/>
      </c>
    </row>
    <row r="135" spans="1:8" ht="23.25" customHeight="1" x14ac:dyDescent="0.2">
      <c r="A135" s="1" t="str">
        <f>UPPER(TEXT(Table9[[#This Row],[التاريخ]],"mmmm"))</f>
        <v/>
      </c>
      <c r="B135" s="2" t="str">
        <f>IF([1]مشتريات!A106&lt;&gt;0,[1]مشتريات!A106,"")</f>
        <v/>
      </c>
      <c r="C135" s="1" t="str">
        <f>IF([1]مشتريات!B106&lt;&gt;0,[1]مشتريات!B106,"")</f>
        <v/>
      </c>
      <c r="D135" s="1" t="str">
        <f t="shared" si="2"/>
        <v/>
      </c>
      <c r="E135" s="4" t="str">
        <f>IF([1]مشتريات!C106&lt;&gt;0,[1]مشتريات!E106&amp;"  "&amp;[1]مشتريات!C106,"")</f>
        <v/>
      </c>
      <c r="F135" s="1" t="str">
        <f t="shared" si="3"/>
        <v/>
      </c>
      <c r="G135" s="4" t="str">
        <f>IF([1]مشتريات!D106&lt;&gt;0,[1]مشتريات!D106,"")</f>
        <v/>
      </c>
      <c r="H135" s="1" t="str">
        <f>IF([1]مشتريات!G106&lt;&gt;0,[1]مشتريات!G106,"")</f>
        <v/>
      </c>
    </row>
    <row r="136" spans="1:8" ht="23.25" customHeight="1" x14ac:dyDescent="0.2">
      <c r="A136" s="1" t="str">
        <f>UPPER(TEXT(Table9[[#This Row],[التاريخ]],"mmmm"))</f>
        <v/>
      </c>
      <c r="B136" s="2" t="str">
        <f>IF([1]مشتريات!A107&lt;&gt;0,[1]مشتريات!A107,"")</f>
        <v/>
      </c>
      <c r="C136" s="1" t="str">
        <f>IF([1]مشتريات!B107&lt;&gt;0,[1]مشتريات!B107,"")</f>
        <v/>
      </c>
      <c r="D136" s="1" t="str">
        <f t="shared" si="2"/>
        <v/>
      </c>
      <c r="E136" s="4" t="str">
        <f>IF([1]مشتريات!C107&lt;&gt;0,[1]مشتريات!E107&amp;"  "&amp;[1]مشتريات!C107,"")</f>
        <v/>
      </c>
      <c r="F136" s="1" t="str">
        <f t="shared" si="3"/>
        <v/>
      </c>
      <c r="G136" s="4" t="str">
        <f>IF([1]مشتريات!D107&lt;&gt;0,[1]مشتريات!D107,"")</f>
        <v/>
      </c>
      <c r="H136" s="1" t="str">
        <f>IF([1]مشتريات!G107&lt;&gt;0,[1]مشتريات!G107,"")</f>
        <v/>
      </c>
    </row>
    <row r="137" spans="1:8" ht="23.25" customHeight="1" x14ac:dyDescent="0.2">
      <c r="A137" s="1" t="str">
        <f>UPPER(TEXT(Table9[[#This Row],[التاريخ]],"mmmm"))</f>
        <v/>
      </c>
      <c r="B137" s="2" t="str">
        <f>IF([1]مشتريات!A108&lt;&gt;0,[1]مشتريات!A108,"")</f>
        <v/>
      </c>
      <c r="C137" s="1" t="str">
        <f>IF([1]مشتريات!B108&lt;&gt;0,[1]مشتريات!B108,"")</f>
        <v/>
      </c>
      <c r="D137" s="1" t="str">
        <f t="shared" si="2"/>
        <v/>
      </c>
      <c r="E137" s="4" t="str">
        <f>IF([1]مشتريات!C108&lt;&gt;0,[1]مشتريات!E108&amp;"  "&amp;[1]مشتريات!C108,"")</f>
        <v/>
      </c>
      <c r="F137" s="1" t="str">
        <f t="shared" si="3"/>
        <v/>
      </c>
      <c r="G137" s="4" t="str">
        <f>IF([1]مشتريات!D108&lt;&gt;0,[1]مشتريات!D108,"")</f>
        <v/>
      </c>
      <c r="H137" s="1" t="str">
        <f>IF([1]مشتريات!G108&lt;&gt;0,[1]مشتريات!G108,"")</f>
        <v/>
      </c>
    </row>
    <row r="138" spans="1:8" ht="23.25" customHeight="1" x14ac:dyDescent="0.2">
      <c r="A138" s="1" t="str">
        <f>UPPER(TEXT(Table9[[#This Row],[التاريخ]],"mmmm"))</f>
        <v/>
      </c>
      <c r="B138" s="2" t="str">
        <f>IF([1]مشتريات!A109&lt;&gt;0,[1]مشتريات!A109,"")</f>
        <v/>
      </c>
      <c r="C138" s="1" t="str">
        <f>IF([1]مشتريات!B109&lt;&gt;0,[1]مشتريات!B109,"")</f>
        <v/>
      </c>
      <c r="D138" s="1" t="str">
        <f t="shared" si="2"/>
        <v/>
      </c>
      <c r="E138" s="4" t="str">
        <f>IF([1]مشتريات!C109&lt;&gt;0,[1]مشتريات!E109&amp;"  "&amp;[1]مشتريات!C109,"")</f>
        <v/>
      </c>
      <c r="F138" s="1" t="str">
        <f t="shared" si="3"/>
        <v/>
      </c>
      <c r="G138" s="4" t="str">
        <f>IF([1]مشتريات!D109&lt;&gt;0,[1]مشتريات!D109,"")</f>
        <v/>
      </c>
      <c r="H138" s="1" t="str">
        <f>IF([1]مشتريات!G109&lt;&gt;0,[1]مشتريات!G109,"")</f>
        <v/>
      </c>
    </row>
    <row r="139" spans="1:8" ht="23.25" customHeight="1" x14ac:dyDescent="0.2">
      <c r="A139" s="1" t="str">
        <f>UPPER(TEXT(Table9[[#This Row],[التاريخ]],"mmmm"))</f>
        <v/>
      </c>
      <c r="B139" s="2" t="str">
        <f>IF([1]مشتريات!A110&lt;&gt;0,[1]مشتريات!A110,"")</f>
        <v/>
      </c>
      <c r="C139" s="1" t="str">
        <f>IF([1]مشتريات!B110&lt;&gt;0,[1]مشتريات!B110,"")</f>
        <v/>
      </c>
      <c r="D139" s="1" t="str">
        <f t="shared" si="2"/>
        <v/>
      </c>
      <c r="E139" s="4" t="str">
        <f>IF([1]مشتريات!C110&lt;&gt;0,[1]مشتريات!E110&amp;"  "&amp;[1]مشتريات!C110,"")</f>
        <v/>
      </c>
      <c r="F139" s="1" t="str">
        <f t="shared" si="3"/>
        <v/>
      </c>
      <c r="G139" s="4" t="str">
        <f>IF([1]مشتريات!D110&lt;&gt;0,[1]مشتريات!D110,"")</f>
        <v/>
      </c>
      <c r="H139" s="1" t="str">
        <f>IF([1]مشتريات!G110&lt;&gt;0,[1]مشتريات!G110,"")</f>
        <v/>
      </c>
    </row>
    <row r="140" spans="1:8" ht="23.25" customHeight="1" x14ac:dyDescent="0.2">
      <c r="A140" s="1" t="str">
        <f>UPPER(TEXT(Table9[[#This Row],[التاريخ]],"mmmm"))</f>
        <v/>
      </c>
      <c r="B140" s="2" t="str">
        <f>IF([1]مشتريات!A111&lt;&gt;0,[1]مشتريات!A111,"")</f>
        <v/>
      </c>
      <c r="C140" s="1" t="str">
        <f>IF([1]مشتريات!B111&lt;&gt;0,[1]مشتريات!B111,"")</f>
        <v/>
      </c>
      <c r="D140" s="1" t="str">
        <f t="shared" si="2"/>
        <v/>
      </c>
      <c r="E140" s="4" t="str">
        <f>IF([1]مشتريات!C111&lt;&gt;0,[1]مشتريات!E111&amp;"  "&amp;[1]مشتريات!C111,"")</f>
        <v/>
      </c>
      <c r="F140" s="1" t="str">
        <f t="shared" si="3"/>
        <v/>
      </c>
      <c r="G140" s="4" t="str">
        <f>IF([1]مشتريات!D111&lt;&gt;0,[1]مشتريات!D111,"")</f>
        <v/>
      </c>
      <c r="H140" s="1" t="str">
        <f>IF([1]مشتريات!G111&lt;&gt;0,[1]مشتريات!G111,"")</f>
        <v/>
      </c>
    </row>
    <row r="141" spans="1:8" ht="23.25" customHeight="1" x14ac:dyDescent="0.2">
      <c r="A141" s="1" t="str">
        <f>UPPER(TEXT(Table9[[#This Row],[التاريخ]],"mmmm"))</f>
        <v/>
      </c>
      <c r="B141" s="2" t="str">
        <f>IF([1]مشتريات!A112&lt;&gt;0,[1]مشتريات!A112,"")</f>
        <v/>
      </c>
      <c r="C141" s="1" t="str">
        <f>IF([1]مشتريات!B112&lt;&gt;0,[1]مشتريات!B112,"")</f>
        <v/>
      </c>
      <c r="D141" s="1" t="str">
        <f t="shared" si="2"/>
        <v/>
      </c>
      <c r="E141" s="4" t="str">
        <f>IF([1]مشتريات!C112&lt;&gt;0,[1]مشتريات!E112&amp;"  "&amp;[1]مشتريات!C112,"")</f>
        <v/>
      </c>
      <c r="F141" s="1" t="str">
        <f t="shared" si="3"/>
        <v/>
      </c>
      <c r="G141" s="4" t="str">
        <f>IF([1]مشتريات!D112&lt;&gt;0,[1]مشتريات!D112,"")</f>
        <v/>
      </c>
      <c r="H141" s="1" t="str">
        <f>IF([1]مشتريات!G112&lt;&gt;0,[1]مشتريات!G112,"")</f>
        <v/>
      </c>
    </row>
    <row r="142" spans="1:8" ht="23.25" customHeight="1" x14ac:dyDescent="0.2">
      <c r="A142" s="1" t="str">
        <f>UPPER(TEXT(Table9[[#This Row],[التاريخ]],"mmmm"))</f>
        <v/>
      </c>
      <c r="B142" s="2" t="str">
        <f>IF([1]مشتريات!A113&lt;&gt;0,[1]مشتريات!A113,"")</f>
        <v/>
      </c>
      <c r="C142" s="1" t="str">
        <f>IF([1]مشتريات!B113&lt;&gt;0,[1]مشتريات!B113,"")</f>
        <v/>
      </c>
      <c r="D142" s="1" t="str">
        <f t="shared" si="2"/>
        <v/>
      </c>
      <c r="E142" s="4" t="str">
        <f>IF([1]مشتريات!C113&lt;&gt;0,[1]مشتريات!E113&amp;"  "&amp;[1]مشتريات!C113,"")</f>
        <v/>
      </c>
      <c r="F142" s="1" t="str">
        <f t="shared" si="3"/>
        <v/>
      </c>
      <c r="G142" s="4" t="str">
        <f>IF([1]مشتريات!D113&lt;&gt;0,[1]مشتريات!D113,"")</f>
        <v/>
      </c>
      <c r="H142" s="1" t="str">
        <f>IF([1]مشتريات!G113&lt;&gt;0,[1]مشتريات!G113,"")</f>
        <v/>
      </c>
    </row>
    <row r="143" spans="1:8" ht="23.25" customHeight="1" x14ac:dyDescent="0.2">
      <c r="A143" s="1" t="str">
        <f>UPPER(TEXT(Table9[[#This Row],[التاريخ]],"mmmm"))</f>
        <v/>
      </c>
      <c r="B143" s="2" t="str">
        <f>IF([1]مشتريات!A114&lt;&gt;0,[1]مشتريات!A114,"")</f>
        <v/>
      </c>
      <c r="C143" s="1" t="str">
        <f>IF([1]مشتريات!B114&lt;&gt;0,[1]مشتريات!B114,"")</f>
        <v/>
      </c>
      <c r="D143" s="1" t="str">
        <f t="shared" si="2"/>
        <v/>
      </c>
      <c r="E143" s="4" t="str">
        <f>IF([1]مشتريات!C114&lt;&gt;0,[1]مشتريات!E114&amp;"  "&amp;[1]مشتريات!C114,"")</f>
        <v/>
      </c>
      <c r="F143" s="1" t="str">
        <f t="shared" si="3"/>
        <v/>
      </c>
      <c r="G143" s="4" t="str">
        <f>IF([1]مشتريات!D114&lt;&gt;0,[1]مشتريات!D114,"")</f>
        <v/>
      </c>
      <c r="H143" s="1" t="str">
        <f>IF([1]مشتريات!G114&lt;&gt;0,[1]مشتريات!G114,"")</f>
        <v/>
      </c>
    </row>
    <row r="144" spans="1:8" ht="23.25" customHeight="1" x14ac:dyDescent="0.2">
      <c r="A144" s="1" t="str">
        <f>UPPER(TEXT(Table9[[#This Row],[التاريخ]],"mmmm"))</f>
        <v/>
      </c>
      <c r="B144" s="2" t="str">
        <f>IF([1]مشتريات!A115&lt;&gt;0,[1]مشتريات!A115,"")</f>
        <v/>
      </c>
      <c r="C144" s="1" t="str">
        <f>IF([1]مشتريات!B115&lt;&gt;0,[1]مشتريات!B115,"")</f>
        <v/>
      </c>
      <c r="D144" s="1" t="str">
        <f t="shared" si="2"/>
        <v/>
      </c>
      <c r="E144" s="4" t="str">
        <f>IF([1]مشتريات!C115&lt;&gt;0,[1]مشتريات!E115&amp;"  "&amp;[1]مشتريات!C115,"")</f>
        <v/>
      </c>
      <c r="F144" s="1" t="str">
        <f t="shared" si="3"/>
        <v/>
      </c>
      <c r="G144" s="4" t="str">
        <f>IF([1]مشتريات!D115&lt;&gt;0,[1]مشتريات!D115,"")</f>
        <v/>
      </c>
      <c r="H144" s="1" t="str">
        <f>IF([1]مشتريات!G115&lt;&gt;0,[1]مشتريات!G115,"")</f>
        <v/>
      </c>
    </row>
    <row r="145" spans="1:8" ht="23.25" customHeight="1" x14ac:dyDescent="0.2">
      <c r="A145" s="1" t="str">
        <f>UPPER(TEXT(Table9[[#This Row],[التاريخ]],"mmmm"))</f>
        <v/>
      </c>
      <c r="B145" s="2" t="str">
        <f>IF([1]مشتريات!A116&lt;&gt;0,[1]مشتريات!A116,"")</f>
        <v/>
      </c>
      <c r="C145" s="1" t="str">
        <f>IF([1]مشتريات!B116&lt;&gt;0,[1]مشتريات!B116,"")</f>
        <v/>
      </c>
      <c r="D145" s="1" t="str">
        <f t="shared" si="2"/>
        <v/>
      </c>
      <c r="E145" s="4" t="str">
        <f>IF([1]مشتريات!C116&lt;&gt;0,[1]مشتريات!E116&amp;"  "&amp;[1]مشتريات!C116,"")</f>
        <v/>
      </c>
      <c r="F145" s="1" t="str">
        <f t="shared" si="3"/>
        <v/>
      </c>
      <c r="G145" s="4" t="str">
        <f>IF([1]مشتريات!D116&lt;&gt;0,[1]مشتريات!D116,"")</f>
        <v/>
      </c>
      <c r="H145" s="1" t="str">
        <f>IF([1]مشتريات!G116&lt;&gt;0,[1]مشتريات!G116,"")</f>
        <v/>
      </c>
    </row>
    <row r="146" spans="1:8" ht="23.25" customHeight="1" x14ac:dyDescent="0.2">
      <c r="A146" s="1" t="str">
        <f>UPPER(TEXT(Table9[[#This Row],[التاريخ]],"mmmm"))</f>
        <v/>
      </c>
      <c r="B146" s="2" t="str">
        <f>IF([1]مشتريات!A117&lt;&gt;0,[1]مشتريات!A117,"")</f>
        <v/>
      </c>
      <c r="C146" s="1" t="str">
        <f>IF([1]مشتريات!B117&lt;&gt;0,[1]مشتريات!B117,"")</f>
        <v/>
      </c>
      <c r="D146" s="1" t="str">
        <f t="shared" si="2"/>
        <v/>
      </c>
      <c r="E146" s="4" t="str">
        <f>IF([1]مشتريات!C117&lt;&gt;0,[1]مشتريات!E117&amp;"  "&amp;[1]مشتريات!C117,"")</f>
        <v/>
      </c>
      <c r="F146" s="1" t="str">
        <f t="shared" si="3"/>
        <v/>
      </c>
      <c r="G146" s="4" t="str">
        <f>IF([1]مشتريات!D117&lt;&gt;0,[1]مشتريات!D117,"")</f>
        <v/>
      </c>
      <c r="H146" s="1" t="str">
        <f>IF([1]مشتريات!G117&lt;&gt;0,[1]مشتريات!G117,"")</f>
        <v/>
      </c>
    </row>
    <row r="147" spans="1:8" ht="23.25" customHeight="1" x14ac:dyDescent="0.2">
      <c r="A147" s="1" t="str">
        <f>UPPER(TEXT(Table9[[#This Row],[التاريخ]],"mmmm"))</f>
        <v/>
      </c>
      <c r="B147" s="2" t="str">
        <f>IF([1]مشتريات!A118&lt;&gt;0,[1]مشتريات!A118,"")</f>
        <v/>
      </c>
      <c r="C147" s="1" t="str">
        <f>IF([1]مشتريات!B118&lt;&gt;0,[1]مشتريات!B118,"")</f>
        <v/>
      </c>
      <c r="D147" s="1" t="str">
        <f t="shared" si="2"/>
        <v/>
      </c>
      <c r="E147" s="4" t="str">
        <f>IF([1]مشتريات!C118&lt;&gt;0,[1]مشتريات!E118&amp;"  "&amp;[1]مشتريات!C118,"")</f>
        <v/>
      </c>
      <c r="F147" s="1" t="str">
        <f t="shared" si="3"/>
        <v/>
      </c>
      <c r="G147" s="4" t="str">
        <f>IF([1]مشتريات!D118&lt;&gt;0,[1]مشتريات!D118,"")</f>
        <v/>
      </c>
      <c r="H147" s="1" t="str">
        <f>IF([1]مشتريات!G118&lt;&gt;0,[1]مشتريات!G118,"")</f>
        <v/>
      </c>
    </row>
    <row r="148" spans="1:8" ht="23.25" customHeight="1" x14ac:dyDescent="0.2">
      <c r="A148" s="1" t="str">
        <f>UPPER(TEXT(Table9[[#This Row],[التاريخ]],"mmmm"))</f>
        <v/>
      </c>
      <c r="B148" s="2" t="str">
        <f>IF([1]مشتريات!A119&lt;&gt;0,[1]مشتريات!A119,"")</f>
        <v/>
      </c>
      <c r="C148" s="1" t="str">
        <f>IF([1]مشتريات!B119&lt;&gt;0,[1]مشتريات!B119,"")</f>
        <v/>
      </c>
      <c r="D148" s="1" t="str">
        <f t="shared" si="2"/>
        <v/>
      </c>
      <c r="E148" s="4" t="str">
        <f>IF([1]مشتريات!C119&lt;&gt;0,[1]مشتريات!E119&amp;"  "&amp;[1]مشتريات!C119,"")</f>
        <v/>
      </c>
      <c r="F148" s="1" t="str">
        <f t="shared" si="3"/>
        <v/>
      </c>
      <c r="G148" s="4" t="str">
        <f>IF([1]مشتريات!D119&lt;&gt;0,[1]مشتريات!D119,"")</f>
        <v/>
      </c>
      <c r="H148" s="1" t="str">
        <f>IF([1]مشتريات!G119&lt;&gt;0,[1]مشتريات!G119,"")</f>
        <v/>
      </c>
    </row>
    <row r="149" spans="1:8" ht="23.25" customHeight="1" x14ac:dyDescent="0.2">
      <c r="A149" s="1" t="str">
        <f>UPPER(TEXT(Table9[[#This Row],[التاريخ]],"mmmm"))</f>
        <v/>
      </c>
      <c r="B149" s="2" t="str">
        <f>IF([1]مشتريات!A120&lt;&gt;0,[1]مشتريات!A120,"")</f>
        <v/>
      </c>
      <c r="C149" s="1" t="str">
        <f>IF([1]مشتريات!B120&lt;&gt;0,[1]مشتريات!B120,"")</f>
        <v/>
      </c>
      <c r="D149" s="1" t="str">
        <f t="shared" si="2"/>
        <v/>
      </c>
      <c r="E149" s="4" t="str">
        <f>IF([1]مشتريات!C120&lt;&gt;0,[1]مشتريات!E120&amp;"  "&amp;[1]مشتريات!C120,"")</f>
        <v/>
      </c>
      <c r="F149" s="1" t="str">
        <f t="shared" si="3"/>
        <v/>
      </c>
      <c r="G149" s="4" t="str">
        <f>IF([1]مشتريات!D120&lt;&gt;0,[1]مشتريات!D120,"")</f>
        <v/>
      </c>
      <c r="H149" s="1" t="str">
        <f>IF([1]مشتريات!G120&lt;&gt;0,[1]مشتريات!G120,"")</f>
        <v/>
      </c>
    </row>
    <row r="150" spans="1:8" ht="23.25" customHeight="1" x14ac:dyDescent="0.2">
      <c r="A150" s="1" t="str">
        <f>UPPER(TEXT(Table9[[#This Row],[التاريخ]],"mmmm"))</f>
        <v/>
      </c>
      <c r="B150" s="2" t="str">
        <f>IF([1]مشتريات!A121&lt;&gt;0,[1]مشتريات!A121,"")</f>
        <v/>
      </c>
      <c r="C150" s="1" t="str">
        <f>IF([1]مشتريات!B121&lt;&gt;0,[1]مشتريات!B121,"")</f>
        <v/>
      </c>
      <c r="D150" s="1" t="str">
        <f t="shared" si="2"/>
        <v/>
      </c>
      <c r="E150" s="4" t="str">
        <f>IF([1]مشتريات!C121&lt;&gt;0,[1]مشتريات!E121&amp;"  "&amp;[1]مشتريات!C121,"")</f>
        <v/>
      </c>
      <c r="F150" s="1" t="str">
        <f t="shared" si="3"/>
        <v/>
      </c>
      <c r="G150" s="4" t="str">
        <f>IF([1]مشتريات!D121&lt;&gt;0,[1]مشتريات!D121,"")</f>
        <v/>
      </c>
      <c r="H150" s="1" t="str">
        <f>IF([1]مشتريات!G121&lt;&gt;0,[1]مشتريات!G121,"")</f>
        <v/>
      </c>
    </row>
    <row r="151" spans="1:8" ht="23.25" customHeight="1" x14ac:dyDescent="0.2">
      <c r="A151" s="1" t="str">
        <f>UPPER(TEXT(Table9[[#This Row],[التاريخ]],"mmmm"))</f>
        <v/>
      </c>
      <c r="B151" s="2" t="str">
        <f>IF([1]مشتريات!A122&lt;&gt;0,[1]مشتريات!A122,"")</f>
        <v/>
      </c>
      <c r="C151" s="1" t="str">
        <f>IF([1]مشتريات!B122&lt;&gt;0,[1]مشتريات!B122,"")</f>
        <v/>
      </c>
      <c r="D151" s="1" t="str">
        <f t="shared" si="2"/>
        <v/>
      </c>
      <c r="E151" s="4" t="str">
        <f>IF([1]مشتريات!C122&lt;&gt;0,[1]مشتريات!E122&amp;"  "&amp;[1]مشتريات!C122,"")</f>
        <v/>
      </c>
      <c r="F151" s="1" t="str">
        <f t="shared" si="3"/>
        <v/>
      </c>
      <c r="G151" s="4" t="str">
        <f>IF([1]مشتريات!D122&lt;&gt;0,[1]مشتريات!D122,"")</f>
        <v/>
      </c>
      <c r="H151" s="1" t="str">
        <f>IF([1]مشتريات!G122&lt;&gt;0,[1]مشتريات!G122,"")</f>
        <v/>
      </c>
    </row>
    <row r="152" spans="1:8" ht="23.25" customHeight="1" x14ac:dyDescent="0.2">
      <c r="A152" s="1" t="str">
        <f>UPPER(TEXT(Table9[[#This Row],[التاريخ]],"mmmm"))</f>
        <v/>
      </c>
      <c r="B152" s="2" t="str">
        <f>IF([1]مشتريات!A123&lt;&gt;0,[1]مشتريات!A123,"")</f>
        <v/>
      </c>
      <c r="C152" s="1" t="str">
        <f>IF([1]مشتريات!B123&lt;&gt;0,[1]مشتريات!B123,"")</f>
        <v/>
      </c>
      <c r="D152" s="1" t="str">
        <f t="shared" si="2"/>
        <v/>
      </c>
      <c r="E152" s="4" t="str">
        <f>IF([1]مشتريات!C123&lt;&gt;0,[1]مشتريات!E123&amp;"  "&amp;[1]مشتريات!C123,"")</f>
        <v/>
      </c>
      <c r="F152" s="1" t="str">
        <f t="shared" si="3"/>
        <v/>
      </c>
      <c r="G152" s="4" t="str">
        <f>IF([1]مشتريات!D123&lt;&gt;0,[1]مشتريات!D123,"")</f>
        <v/>
      </c>
      <c r="H152" s="1" t="str">
        <f>IF([1]مشتريات!G123&lt;&gt;0,[1]مشتريات!G123,"")</f>
        <v/>
      </c>
    </row>
    <row r="153" spans="1:8" ht="23.25" customHeight="1" x14ac:dyDescent="0.2">
      <c r="A153" s="1" t="str">
        <f>UPPER(TEXT(Table9[[#This Row],[التاريخ]],"mmmm"))</f>
        <v/>
      </c>
      <c r="B153" s="2" t="str">
        <f>IF([1]مشتريات!A124&lt;&gt;0,[1]مشتريات!A124,"")</f>
        <v/>
      </c>
      <c r="C153" s="1" t="str">
        <f>IF([1]مشتريات!B124&lt;&gt;0,[1]مشتريات!B124,"")</f>
        <v/>
      </c>
      <c r="D153" s="1" t="str">
        <f t="shared" si="2"/>
        <v/>
      </c>
      <c r="E153" s="4" t="str">
        <f>IF([1]مشتريات!C124&lt;&gt;0,[1]مشتريات!E124&amp;"  "&amp;[1]مشتريات!C124,"")</f>
        <v/>
      </c>
      <c r="F153" s="1" t="str">
        <f t="shared" si="3"/>
        <v/>
      </c>
      <c r="G153" s="4" t="str">
        <f>IF([1]مشتريات!D124&lt;&gt;0,[1]مشتريات!D124,"")</f>
        <v/>
      </c>
      <c r="H153" s="1" t="str">
        <f>IF([1]مشتريات!G124&lt;&gt;0,[1]مشتريات!G124,"")</f>
        <v/>
      </c>
    </row>
    <row r="154" spans="1:8" ht="23.25" customHeight="1" x14ac:dyDescent="0.2">
      <c r="A154" s="1" t="str">
        <f>UPPER(TEXT(Table9[[#This Row],[التاريخ]],"mmmm"))</f>
        <v/>
      </c>
      <c r="B154" s="2" t="str">
        <f>IF([1]مشتريات!A125&lt;&gt;0,[1]مشتريات!A125,"")</f>
        <v/>
      </c>
      <c r="C154" s="1" t="str">
        <f>IF([1]مشتريات!B125&lt;&gt;0,[1]مشتريات!B125,"")</f>
        <v/>
      </c>
      <c r="D154" s="1" t="str">
        <f t="shared" si="2"/>
        <v/>
      </c>
      <c r="E154" s="4" t="str">
        <f>IF([1]مشتريات!C125&lt;&gt;0,[1]مشتريات!E125&amp;"  "&amp;[1]مشتريات!C125,"")</f>
        <v/>
      </c>
      <c r="F154" s="1" t="str">
        <f t="shared" si="3"/>
        <v/>
      </c>
      <c r="G154" s="4" t="str">
        <f>IF([1]مشتريات!D125&lt;&gt;0,[1]مشتريات!D125,"")</f>
        <v/>
      </c>
      <c r="H154" s="1" t="str">
        <f>IF([1]مشتريات!G125&lt;&gt;0,[1]مشتريات!G125,"")</f>
        <v/>
      </c>
    </row>
    <row r="155" spans="1:8" ht="23.25" customHeight="1" x14ac:dyDescent="0.2">
      <c r="A155" s="1" t="str">
        <f>UPPER(TEXT(Table9[[#This Row],[التاريخ]],"mmmm"))</f>
        <v/>
      </c>
      <c r="B155" s="2" t="str">
        <f>IF([1]مشتريات!A126&lt;&gt;0,[1]مشتريات!A126,"")</f>
        <v/>
      </c>
      <c r="C155" s="1" t="str">
        <f>IF([1]مشتريات!B126&lt;&gt;0,[1]مشتريات!B126,"")</f>
        <v/>
      </c>
      <c r="D155" s="1" t="str">
        <f t="shared" si="2"/>
        <v/>
      </c>
      <c r="E155" s="4" t="str">
        <f>IF([1]مشتريات!C126&lt;&gt;0,[1]مشتريات!E126&amp;"  "&amp;[1]مشتريات!C126,"")</f>
        <v/>
      </c>
      <c r="F155" s="1" t="str">
        <f t="shared" si="3"/>
        <v/>
      </c>
      <c r="G155" s="4" t="str">
        <f>IF([1]مشتريات!D126&lt;&gt;0,[1]مشتريات!D126,"")</f>
        <v/>
      </c>
      <c r="H155" s="1" t="str">
        <f>IF([1]مشتريات!G126&lt;&gt;0,[1]مشتريات!G126,"")</f>
        <v/>
      </c>
    </row>
    <row r="156" spans="1:8" ht="23.25" customHeight="1" x14ac:dyDescent="0.2">
      <c r="A156" s="1" t="str">
        <f>UPPER(TEXT(Table9[[#This Row],[التاريخ]],"mmmm"))</f>
        <v/>
      </c>
      <c r="B156" s="2" t="str">
        <f>IF([1]مشتريات!A127&lt;&gt;0,[1]مشتريات!A127,"")</f>
        <v/>
      </c>
      <c r="C156" s="1" t="str">
        <f>IF([1]مشتريات!B127&lt;&gt;0,[1]مشتريات!B127,"")</f>
        <v/>
      </c>
      <c r="D156" s="1" t="str">
        <f t="shared" si="2"/>
        <v/>
      </c>
      <c r="E156" s="4" t="str">
        <f>IF([1]مشتريات!C127&lt;&gt;0,[1]مشتريات!E127&amp;"  "&amp;[1]مشتريات!C127,"")</f>
        <v/>
      </c>
      <c r="F156" s="1" t="str">
        <f t="shared" si="3"/>
        <v/>
      </c>
      <c r="G156" s="4" t="str">
        <f>IF([1]مشتريات!D127&lt;&gt;0,[1]مشتريات!D127,"")</f>
        <v/>
      </c>
      <c r="H156" s="1" t="str">
        <f>IF([1]مشتريات!G127&lt;&gt;0,[1]مشتريات!G127,"")</f>
        <v/>
      </c>
    </row>
    <row r="157" spans="1:8" ht="23.25" customHeight="1" x14ac:dyDescent="0.2">
      <c r="A157" s="1" t="str">
        <f>UPPER(TEXT(Table9[[#This Row],[التاريخ]],"mmmm"))</f>
        <v/>
      </c>
      <c r="B157" s="2" t="str">
        <f>IF([1]مشتريات!A128&lt;&gt;0,[1]مشتريات!A128,"")</f>
        <v/>
      </c>
      <c r="C157" s="1" t="str">
        <f>IF([1]مشتريات!B128&lt;&gt;0,[1]مشتريات!B128,"")</f>
        <v/>
      </c>
      <c r="D157" s="1" t="str">
        <f t="shared" si="2"/>
        <v/>
      </c>
      <c r="E157" s="4" t="str">
        <f>IF([1]مشتريات!C128&lt;&gt;0,[1]مشتريات!E128&amp;"  "&amp;[1]مشتريات!C128,"")</f>
        <v/>
      </c>
      <c r="F157" s="1" t="str">
        <f t="shared" si="3"/>
        <v/>
      </c>
      <c r="G157" s="4" t="str">
        <f>IF([1]مشتريات!D128&lt;&gt;0,[1]مشتريات!D128,"")</f>
        <v/>
      </c>
      <c r="H157" s="1" t="str">
        <f>IF([1]مشتريات!G128&lt;&gt;0,[1]مشتريات!G128,"")</f>
        <v/>
      </c>
    </row>
    <row r="158" spans="1:8" ht="23.25" customHeight="1" x14ac:dyDescent="0.2">
      <c r="A158" s="1" t="str">
        <f>UPPER(TEXT(Table9[[#This Row],[التاريخ]],"mmmm"))</f>
        <v/>
      </c>
      <c r="B158" s="2" t="str">
        <f>IF([1]مشتريات!A129&lt;&gt;0,[1]مشتريات!A129,"")</f>
        <v/>
      </c>
      <c r="C158" s="1" t="str">
        <f>IF([1]مشتريات!B129&lt;&gt;0,[1]مشتريات!B129,"")</f>
        <v/>
      </c>
      <c r="D158" s="1" t="str">
        <f t="shared" si="2"/>
        <v/>
      </c>
      <c r="E158" s="4" t="str">
        <f>IF([1]مشتريات!C129&lt;&gt;0,[1]مشتريات!E129&amp;"  "&amp;[1]مشتريات!C129,"")</f>
        <v/>
      </c>
      <c r="F158" s="1" t="str">
        <f t="shared" si="3"/>
        <v/>
      </c>
      <c r="G158" s="4" t="str">
        <f>IF([1]مشتريات!D129&lt;&gt;0,[1]مشتريات!D129,"")</f>
        <v/>
      </c>
      <c r="H158" s="1" t="str">
        <f>IF([1]مشتريات!G129&lt;&gt;0,[1]مشتريات!G129,"")</f>
        <v/>
      </c>
    </row>
    <row r="159" spans="1:8" ht="23.25" customHeight="1" x14ac:dyDescent="0.2">
      <c r="A159" s="1" t="str">
        <f>UPPER(TEXT(Table9[[#This Row],[التاريخ]],"mmmm"))</f>
        <v/>
      </c>
      <c r="B159" s="2" t="str">
        <f>IF([1]مشتريات!A130&lt;&gt;0,[1]مشتريات!A130,"")</f>
        <v/>
      </c>
      <c r="C159" s="1" t="str">
        <f>IF([1]مشتريات!B130&lt;&gt;0,[1]مشتريات!B130,"")</f>
        <v/>
      </c>
      <c r="D159" s="1" t="str">
        <f t="shared" si="2"/>
        <v/>
      </c>
      <c r="E159" s="4" t="str">
        <f>IF([1]مشتريات!C130&lt;&gt;0,[1]مشتريات!E130&amp;"  "&amp;[1]مشتريات!C130,"")</f>
        <v/>
      </c>
      <c r="F159" s="1" t="str">
        <f t="shared" si="3"/>
        <v/>
      </c>
      <c r="G159" s="4" t="str">
        <f>IF([1]مشتريات!D130&lt;&gt;0,[1]مشتريات!D130,"")</f>
        <v/>
      </c>
      <c r="H159" s="1" t="str">
        <f>IF([1]مشتريات!G130&lt;&gt;0,[1]مشتريات!G130,"")</f>
        <v/>
      </c>
    </row>
    <row r="160" spans="1:8" ht="23.25" customHeight="1" x14ac:dyDescent="0.2">
      <c r="A160" s="1" t="str">
        <f>UPPER(TEXT(Table9[[#This Row],[التاريخ]],"mmmm"))</f>
        <v/>
      </c>
      <c r="B160" s="2" t="str">
        <f>IF([1]مشتريات!A131&lt;&gt;0,[1]مشتريات!A131,"")</f>
        <v/>
      </c>
      <c r="C160" s="1" t="str">
        <f>IF([1]مشتريات!B131&lt;&gt;0,[1]مشتريات!B131,"")</f>
        <v/>
      </c>
      <c r="D160" s="1" t="str">
        <f t="shared" si="2"/>
        <v/>
      </c>
      <c r="E160" s="4" t="str">
        <f>IF([1]مشتريات!C131&lt;&gt;0,[1]مشتريات!E131&amp;"  "&amp;[1]مشتريات!C131,"")</f>
        <v/>
      </c>
      <c r="F160" s="1" t="str">
        <f t="shared" si="3"/>
        <v/>
      </c>
      <c r="G160" s="4" t="str">
        <f>IF([1]مشتريات!D131&lt;&gt;0,[1]مشتريات!D131,"")</f>
        <v/>
      </c>
      <c r="H160" s="1" t="str">
        <f>IF([1]مشتريات!G131&lt;&gt;0,[1]مشتريات!G131,"")</f>
        <v/>
      </c>
    </row>
    <row r="161" spans="1:8" ht="23.25" customHeight="1" x14ac:dyDescent="0.2">
      <c r="A161" s="1" t="str">
        <f>UPPER(TEXT(Table9[[#This Row],[التاريخ]],"mmmm"))</f>
        <v/>
      </c>
      <c r="B161" s="2" t="str">
        <f>IF([1]مشتريات!A132&lt;&gt;0,[1]مشتريات!A132,"")</f>
        <v/>
      </c>
      <c r="C161" s="1" t="str">
        <f>IF([1]مشتريات!B132&lt;&gt;0,[1]مشتريات!B132,"")</f>
        <v/>
      </c>
      <c r="D161" s="1" t="str">
        <f t="shared" si="2"/>
        <v/>
      </c>
      <c r="E161" s="4" t="str">
        <f>IF([1]مشتريات!C132&lt;&gt;0,[1]مشتريات!E132&amp;"  "&amp;[1]مشتريات!C132,"")</f>
        <v/>
      </c>
      <c r="F161" s="1" t="str">
        <f t="shared" si="3"/>
        <v/>
      </c>
      <c r="G161" s="4" t="str">
        <f>IF([1]مشتريات!D132&lt;&gt;0,[1]مشتريات!D132,"")</f>
        <v/>
      </c>
      <c r="H161" s="1" t="str">
        <f>IF([1]مشتريات!G132&lt;&gt;0,[1]مشتريات!G132,"")</f>
        <v/>
      </c>
    </row>
    <row r="162" spans="1:8" ht="23.25" customHeight="1" x14ac:dyDescent="0.2">
      <c r="A162" s="1" t="str">
        <f>UPPER(TEXT(Table9[[#This Row],[التاريخ]],"mmmm"))</f>
        <v/>
      </c>
      <c r="B162" s="2" t="str">
        <f>IF([1]مشتريات!A133&lt;&gt;0,[1]مشتريات!A133,"")</f>
        <v/>
      </c>
      <c r="C162" s="1" t="str">
        <f>IF([1]مشتريات!B133&lt;&gt;0,[1]مشتريات!B133,"")</f>
        <v/>
      </c>
      <c r="D162" s="1" t="str">
        <f t="shared" si="2"/>
        <v/>
      </c>
      <c r="E162" s="4" t="str">
        <f>IF([1]مشتريات!C133&lt;&gt;0,[1]مشتريات!E133&amp;"  "&amp;[1]مشتريات!C133,"")</f>
        <v/>
      </c>
      <c r="F162" s="1" t="str">
        <f t="shared" si="3"/>
        <v/>
      </c>
      <c r="G162" s="4" t="str">
        <f>IF([1]مشتريات!D133&lt;&gt;0,[1]مشتريات!D133,"")</f>
        <v/>
      </c>
      <c r="H162" s="1" t="str">
        <f>IF([1]مشتريات!G133&lt;&gt;0,[1]مشتريات!G133,"")</f>
        <v/>
      </c>
    </row>
    <row r="163" spans="1:8" ht="23.25" customHeight="1" x14ac:dyDescent="0.2">
      <c r="A163" s="1" t="str">
        <f>UPPER(TEXT(Table9[[#This Row],[التاريخ]],"mmmm"))</f>
        <v/>
      </c>
      <c r="B163" s="2" t="str">
        <f>IF([1]مشتريات!A134&lt;&gt;0,[1]مشتريات!A134,"")</f>
        <v/>
      </c>
      <c r="C163" s="1" t="str">
        <f>IF([1]مشتريات!B134&lt;&gt;0,[1]مشتريات!B134,"")</f>
        <v/>
      </c>
      <c r="D163" s="1" t="str">
        <f t="shared" si="2"/>
        <v/>
      </c>
      <c r="E163" s="4" t="str">
        <f>IF([1]مشتريات!C134&lt;&gt;0,[1]مشتريات!E134&amp;"  "&amp;[1]مشتريات!C134,"")</f>
        <v/>
      </c>
      <c r="F163" s="1" t="str">
        <f t="shared" si="3"/>
        <v/>
      </c>
      <c r="G163" s="4" t="str">
        <f>IF([1]مشتريات!D134&lt;&gt;0,[1]مشتريات!D134,"")</f>
        <v/>
      </c>
      <c r="H163" s="1" t="str">
        <f>IF([1]مشتريات!G134&lt;&gt;0,[1]مشتريات!G134,"")</f>
        <v/>
      </c>
    </row>
    <row r="164" spans="1:8" ht="23.25" customHeight="1" x14ac:dyDescent="0.2">
      <c r="A164" s="1" t="str">
        <f>UPPER(TEXT(Table9[[#This Row],[التاريخ]],"mmmm"))</f>
        <v/>
      </c>
      <c r="B164" s="2" t="str">
        <f>IF([1]مشتريات!A135&lt;&gt;0,[1]مشتريات!A135,"")</f>
        <v/>
      </c>
      <c r="C164" s="1" t="str">
        <f>IF([1]مشتريات!B135&lt;&gt;0,[1]مشتريات!B135,"")</f>
        <v/>
      </c>
      <c r="D164" s="1" t="str">
        <f t="shared" si="2"/>
        <v/>
      </c>
      <c r="E164" s="4" t="str">
        <f>IF([1]مشتريات!C135&lt;&gt;0,[1]مشتريات!E135&amp;"  "&amp;[1]مشتريات!C135,"")</f>
        <v/>
      </c>
      <c r="F164" s="1" t="str">
        <f t="shared" si="3"/>
        <v/>
      </c>
      <c r="G164" s="4" t="str">
        <f>IF([1]مشتريات!D135&lt;&gt;0,[1]مشتريات!D135,"")</f>
        <v/>
      </c>
      <c r="H164" s="1" t="str">
        <f>IF([1]مشتريات!G135&lt;&gt;0,[1]مشتريات!G135,"")</f>
        <v/>
      </c>
    </row>
    <row r="165" spans="1:8" ht="23.25" customHeight="1" x14ac:dyDescent="0.2">
      <c r="A165" s="1" t="str">
        <f>UPPER(TEXT(Table9[[#This Row],[التاريخ]],"mmmm"))</f>
        <v/>
      </c>
      <c r="B165" s="2" t="str">
        <f>IF([1]مشتريات!A136&lt;&gt;0,[1]مشتريات!A136,"")</f>
        <v/>
      </c>
      <c r="C165" s="1" t="str">
        <f>IF([1]مشتريات!B136&lt;&gt;0,[1]مشتريات!B136,"")</f>
        <v/>
      </c>
      <c r="D165" s="1" t="str">
        <f t="shared" si="2"/>
        <v/>
      </c>
      <c r="E165" s="4" t="str">
        <f>IF([1]مشتريات!C136&lt;&gt;0,[1]مشتريات!E136&amp;"  "&amp;[1]مشتريات!C136,"")</f>
        <v/>
      </c>
      <c r="F165" s="1" t="str">
        <f t="shared" si="3"/>
        <v/>
      </c>
      <c r="G165" s="4" t="str">
        <f>IF([1]مشتريات!D136&lt;&gt;0,[1]مشتريات!D136,"")</f>
        <v/>
      </c>
      <c r="H165" s="1" t="str">
        <f>IF([1]مشتريات!G136&lt;&gt;0,[1]مشتريات!G136,"")</f>
        <v/>
      </c>
    </row>
    <row r="166" spans="1:8" ht="23.25" customHeight="1" x14ac:dyDescent="0.2">
      <c r="A166" s="1" t="str">
        <f>UPPER(TEXT(Table9[[#This Row],[التاريخ]],"mmmm"))</f>
        <v/>
      </c>
      <c r="B166" s="2" t="str">
        <f>IF([1]مشتريات!A137&lt;&gt;0,[1]مشتريات!A137,"")</f>
        <v/>
      </c>
      <c r="C166" s="1" t="str">
        <f>IF([1]مشتريات!B137&lt;&gt;0,[1]مشتريات!B137,"")</f>
        <v/>
      </c>
      <c r="D166" s="1" t="str">
        <f t="shared" ref="D166:D229" si="4">IF(B166&lt;&gt;"","المشتريات","")</f>
        <v/>
      </c>
      <c r="E166" s="4" t="str">
        <f>IF([1]مشتريات!C137&lt;&gt;0,[1]مشتريات!E137&amp;"  "&amp;[1]مشتريات!C137,"")</f>
        <v/>
      </c>
      <c r="F166" s="1" t="str">
        <f t="shared" ref="F166:F229" si="5">IF(D166="المشتريات","الموردين","")</f>
        <v/>
      </c>
      <c r="G166" s="4" t="str">
        <f>IF([1]مشتريات!D137&lt;&gt;0,[1]مشتريات!D137,"")</f>
        <v/>
      </c>
      <c r="H166" s="1" t="str">
        <f>IF([1]مشتريات!G137&lt;&gt;0,[1]مشتريات!G137,"")</f>
        <v/>
      </c>
    </row>
    <row r="167" spans="1:8" ht="23.25" customHeight="1" x14ac:dyDescent="0.2">
      <c r="A167" s="1" t="str">
        <f>UPPER(TEXT(Table9[[#This Row],[التاريخ]],"mmmm"))</f>
        <v/>
      </c>
      <c r="B167" s="2" t="str">
        <f>IF([1]مشتريات!A138&lt;&gt;0,[1]مشتريات!A138,"")</f>
        <v/>
      </c>
      <c r="C167" s="1" t="str">
        <f>IF([1]مشتريات!B138&lt;&gt;0,[1]مشتريات!B138,"")</f>
        <v/>
      </c>
      <c r="D167" s="1" t="str">
        <f t="shared" si="4"/>
        <v/>
      </c>
      <c r="E167" s="4" t="str">
        <f>IF([1]مشتريات!C138&lt;&gt;0,[1]مشتريات!E138&amp;"  "&amp;[1]مشتريات!C138,"")</f>
        <v/>
      </c>
      <c r="F167" s="1" t="str">
        <f t="shared" si="5"/>
        <v/>
      </c>
      <c r="G167" s="4" t="str">
        <f>IF([1]مشتريات!D138&lt;&gt;0,[1]مشتريات!D138,"")</f>
        <v/>
      </c>
      <c r="H167" s="1" t="str">
        <f>IF([1]مشتريات!G138&lt;&gt;0,[1]مشتريات!G138,"")</f>
        <v/>
      </c>
    </row>
    <row r="168" spans="1:8" ht="23.25" customHeight="1" x14ac:dyDescent="0.2">
      <c r="A168" s="1" t="str">
        <f>UPPER(TEXT(Table9[[#This Row],[التاريخ]],"mmmm"))</f>
        <v/>
      </c>
      <c r="B168" s="2" t="str">
        <f>IF([1]مشتريات!A139&lt;&gt;0,[1]مشتريات!A139,"")</f>
        <v/>
      </c>
      <c r="C168" s="1" t="str">
        <f>IF([1]مشتريات!B139&lt;&gt;0,[1]مشتريات!B139,"")</f>
        <v/>
      </c>
      <c r="D168" s="1" t="str">
        <f t="shared" si="4"/>
        <v/>
      </c>
      <c r="E168" s="4" t="str">
        <f>IF([1]مشتريات!C139&lt;&gt;0,[1]مشتريات!E139&amp;"  "&amp;[1]مشتريات!C139,"")</f>
        <v/>
      </c>
      <c r="F168" s="1" t="str">
        <f t="shared" si="5"/>
        <v/>
      </c>
      <c r="G168" s="4" t="str">
        <f>IF([1]مشتريات!D139&lt;&gt;0,[1]مشتريات!D139,"")</f>
        <v/>
      </c>
      <c r="H168" s="1" t="str">
        <f>IF([1]مشتريات!G139&lt;&gt;0,[1]مشتريات!G139,"")</f>
        <v/>
      </c>
    </row>
    <row r="169" spans="1:8" ht="23.25" customHeight="1" x14ac:dyDescent="0.2">
      <c r="A169" s="1" t="str">
        <f>UPPER(TEXT(Table9[[#This Row],[التاريخ]],"mmmm"))</f>
        <v/>
      </c>
      <c r="B169" s="2" t="str">
        <f>IF([1]مشتريات!A140&lt;&gt;0,[1]مشتريات!A140,"")</f>
        <v/>
      </c>
      <c r="C169" s="1" t="str">
        <f>IF([1]مشتريات!B140&lt;&gt;0,[1]مشتريات!B140,"")</f>
        <v/>
      </c>
      <c r="D169" s="1" t="str">
        <f t="shared" si="4"/>
        <v/>
      </c>
      <c r="E169" s="4" t="str">
        <f>IF([1]مشتريات!C140&lt;&gt;0,[1]مشتريات!E140&amp;"  "&amp;[1]مشتريات!C140,"")</f>
        <v/>
      </c>
      <c r="F169" s="1" t="str">
        <f t="shared" si="5"/>
        <v/>
      </c>
      <c r="G169" s="4" t="str">
        <f>IF([1]مشتريات!D140&lt;&gt;0,[1]مشتريات!D140,"")</f>
        <v/>
      </c>
      <c r="H169" s="1" t="str">
        <f>IF([1]مشتريات!G140&lt;&gt;0,[1]مشتريات!G140,"")</f>
        <v/>
      </c>
    </row>
    <row r="170" spans="1:8" ht="23.25" customHeight="1" x14ac:dyDescent="0.2">
      <c r="A170" s="1" t="str">
        <f>UPPER(TEXT(Table9[[#This Row],[التاريخ]],"mmmm"))</f>
        <v/>
      </c>
      <c r="B170" s="2" t="str">
        <f>IF([1]مشتريات!A141&lt;&gt;0,[1]مشتريات!A141,"")</f>
        <v/>
      </c>
      <c r="C170" s="1" t="str">
        <f>IF([1]مشتريات!B141&lt;&gt;0,[1]مشتريات!B141,"")</f>
        <v/>
      </c>
      <c r="D170" s="1" t="str">
        <f t="shared" si="4"/>
        <v/>
      </c>
      <c r="E170" s="4" t="str">
        <f>IF([1]مشتريات!C141&lt;&gt;0,[1]مشتريات!E141&amp;"  "&amp;[1]مشتريات!C141,"")</f>
        <v/>
      </c>
      <c r="F170" s="1" t="str">
        <f t="shared" si="5"/>
        <v/>
      </c>
      <c r="G170" s="4" t="str">
        <f>IF([1]مشتريات!D141&lt;&gt;0,[1]مشتريات!D141,"")</f>
        <v/>
      </c>
      <c r="H170" s="1" t="str">
        <f>IF([1]مشتريات!G141&lt;&gt;0,[1]مشتريات!G141,"")</f>
        <v/>
      </c>
    </row>
    <row r="171" spans="1:8" ht="23.25" customHeight="1" x14ac:dyDescent="0.2">
      <c r="A171" s="1" t="str">
        <f>UPPER(TEXT(Table9[[#This Row],[التاريخ]],"mmmm"))</f>
        <v/>
      </c>
      <c r="B171" s="2" t="str">
        <f>IF([1]مشتريات!A142&lt;&gt;0,[1]مشتريات!A142,"")</f>
        <v/>
      </c>
      <c r="C171" s="1" t="str">
        <f>IF([1]مشتريات!B142&lt;&gt;0,[1]مشتريات!B142,"")</f>
        <v/>
      </c>
      <c r="D171" s="1" t="str">
        <f t="shared" si="4"/>
        <v/>
      </c>
      <c r="E171" s="4" t="str">
        <f>IF([1]مشتريات!C142&lt;&gt;0,[1]مشتريات!E142&amp;"  "&amp;[1]مشتريات!C142,"")</f>
        <v/>
      </c>
      <c r="F171" s="1" t="str">
        <f t="shared" si="5"/>
        <v/>
      </c>
      <c r="G171" s="4" t="str">
        <f>IF([1]مشتريات!D142&lt;&gt;0,[1]مشتريات!D142,"")</f>
        <v/>
      </c>
      <c r="H171" s="1" t="str">
        <f>IF([1]مشتريات!G142&lt;&gt;0,[1]مشتريات!G142,"")</f>
        <v/>
      </c>
    </row>
    <row r="172" spans="1:8" ht="23.25" customHeight="1" x14ac:dyDescent="0.2">
      <c r="A172" s="1" t="str">
        <f>UPPER(TEXT(Table9[[#This Row],[التاريخ]],"mmmm"))</f>
        <v/>
      </c>
      <c r="B172" s="2" t="str">
        <f>IF([1]مشتريات!A143&lt;&gt;0,[1]مشتريات!A143,"")</f>
        <v/>
      </c>
      <c r="C172" s="1" t="str">
        <f>IF([1]مشتريات!B143&lt;&gt;0,[1]مشتريات!B143,"")</f>
        <v/>
      </c>
      <c r="D172" s="1" t="str">
        <f t="shared" si="4"/>
        <v/>
      </c>
      <c r="E172" s="4" t="str">
        <f>IF([1]مشتريات!C143&lt;&gt;0,[1]مشتريات!E143&amp;"  "&amp;[1]مشتريات!C143,"")</f>
        <v/>
      </c>
      <c r="F172" s="1" t="str">
        <f t="shared" si="5"/>
        <v/>
      </c>
      <c r="G172" s="4" t="str">
        <f>IF([1]مشتريات!D143&lt;&gt;0,[1]مشتريات!D143,"")</f>
        <v/>
      </c>
      <c r="H172" s="1" t="str">
        <f>IF([1]مشتريات!G143&lt;&gt;0,[1]مشتريات!G143,"")</f>
        <v/>
      </c>
    </row>
    <row r="173" spans="1:8" ht="23.25" customHeight="1" x14ac:dyDescent="0.2">
      <c r="A173" s="1" t="str">
        <f>UPPER(TEXT(Table9[[#This Row],[التاريخ]],"mmmm"))</f>
        <v/>
      </c>
      <c r="B173" s="2" t="str">
        <f>IF([1]مشتريات!A144&lt;&gt;0,[1]مشتريات!A144,"")</f>
        <v/>
      </c>
      <c r="C173" s="1" t="str">
        <f>IF([1]مشتريات!B144&lt;&gt;0,[1]مشتريات!B144,"")</f>
        <v/>
      </c>
      <c r="D173" s="1" t="str">
        <f t="shared" si="4"/>
        <v/>
      </c>
      <c r="E173" s="4" t="str">
        <f>IF([1]مشتريات!C144&lt;&gt;0,[1]مشتريات!E144&amp;"  "&amp;[1]مشتريات!C144,"")</f>
        <v/>
      </c>
      <c r="F173" s="1" t="str">
        <f t="shared" si="5"/>
        <v/>
      </c>
      <c r="G173" s="4" t="str">
        <f>IF([1]مشتريات!D144&lt;&gt;0,[1]مشتريات!D144,"")</f>
        <v/>
      </c>
      <c r="H173" s="1" t="str">
        <f>IF([1]مشتريات!G144&lt;&gt;0,[1]مشتريات!G144,"")</f>
        <v/>
      </c>
    </row>
    <row r="174" spans="1:8" ht="23.25" customHeight="1" x14ac:dyDescent="0.2">
      <c r="A174" s="1" t="str">
        <f>UPPER(TEXT(Table9[[#This Row],[التاريخ]],"mmmm"))</f>
        <v/>
      </c>
      <c r="B174" s="2" t="str">
        <f>IF([1]مشتريات!A145&lt;&gt;0,[1]مشتريات!A145,"")</f>
        <v/>
      </c>
      <c r="C174" s="1" t="str">
        <f>IF([1]مشتريات!B145&lt;&gt;0,[1]مشتريات!B145,"")</f>
        <v/>
      </c>
      <c r="D174" s="1" t="str">
        <f t="shared" si="4"/>
        <v/>
      </c>
      <c r="E174" s="4" t="str">
        <f>IF([1]مشتريات!C145&lt;&gt;0,[1]مشتريات!E145&amp;"  "&amp;[1]مشتريات!C145,"")</f>
        <v/>
      </c>
      <c r="F174" s="1" t="str">
        <f t="shared" si="5"/>
        <v/>
      </c>
      <c r="G174" s="4" t="str">
        <f>IF([1]مشتريات!D145&lt;&gt;0,[1]مشتريات!D145,"")</f>
        <v/>
      </c>
      <c r="H174" s="1" t="str">
        <f>IF([1]مشتريات!G145&lt;&gt;0,[1]مشتريات!G145,"")</f>
        <v/>
      </c>
    </row>
    <row r="175" spans="1:8" ht="23.25" customHeight="1" x14ac:dyDescent="0.2">
      <c r="A175" s="1" t="str">
        <f>UPPER(TEXT(Table9[[#This Row],[التاريخ]],"mmmm"))</f>
        <v/>
      </c>
      <c r="B175" s="2" t="str">
        <f>IF([1]مشتريات!A146&lt;&gt;0,[1]مشتريات!A146,"")</f>
        <v/>
      </c>
      <c r="C175" s="1" t="str">
        <f>IF([1]مشتريات!B146&lt;&gt;0,[1]مشتريات!B146,"")</f>
        <v/>
      </c>
      <c r="D175" s="1" t="str">
        <f t="shared" si="4"/>
        <v/>
      </c>
      <c r="E175" s="4" t="str">
        <f>IF([1]مشتريات!C146&lt;&gt;0,[1]مشتريات!E146&amp;"  "&amp;[1]مشتريات!C146,"")</f>
        <v/>
      </c>
      <c r="F175" s="1" t="str">
        <f t="shared" si="5"/>
        <v/>
      </c>
      <c r="G175" s="4" t="str">
        <f>IF([1]مشتريات!D146&lt;&gt;0,[1]مشتريات!D146,"")</f>
        <v/>
      </c>
      <c r="H175" s="1" t="str">
        <f>IF([1]مشتريات!G146&lt;&gt;0,[1]مشتريات!G146,"")</f>
        <v/>
      </c>
    </row>
    <row r="176" spans="1:8" ht="23.25" customHeight="1" x14ac:dyDescent="0.2">
      <c r="A176" s="1" t="str">
        <f>UPPER(TEXT(Table9[[#This Row],[التاريخ]],"mmmm"))</f>
        <v/>
      </c>
      <c r="B176" s="2" t="str">
        <f>IF([1]مشتريات!A147&lt;&gt;0,[1]مشتريات!A147,"")</f>
        <v/>
      </c>
      <c r="C176" s="1" t="str">
        <f>IF([1]مشتريات!B147&lt;&gt;0,[1]مشتريات!B147,"")</f>
        <v/>
      </c>
      <c r="D176" s="1" t="str">
        <f t="shared" si="4"/>
        <v/>
      </c>
      <c r="E176" s="4" t="str">
        <f>IF([1]مشتريات!C147&lt;&gt;0,[1]مشتريات!E147&amp;"  "&amp;[1]مشتريات!C147,"")</f>
        <v/>
      </c>
      <c r="F176" s="1" t="str">
        <f t="shared" si="5"/>
        <v/>
      </c>
      <c r="G176" s="4" t="str">
        <f>IF([1]مشتريات!D147&lt;&gt;0,[1]مشتريات!D147,"")</f>
        <v/>
      </c>
      <c r="H176" s="1" t="str">
        <f>IF([1]مشتريات!G147&lt;&gt;0,[1]مشتريات!G147,"")</f>
        <v/>
      </c>
    </row>
    <row r="177" spans="1:8" ht="23.25" customHeight="1" x14ac:dyDescent="0.2">
      <c r="A177" s="1" t="str">
        <f>UPPER(TEXT(Table9[[#This Row],[التاريخ]],"mmmm"))</f>
        <v/>
      </c>
      <c r="B177" s="2" t="str">
        <f>IF([1]مشتريات!A148&lt;&gt;0,[1]مشتريات!A148,"")</f>
        <v/>
      </c>
      <c r="C177" s="1" t="str">
        <f>IF([1]مشتريات!B148&lt;&gt;0,[1]مشتريات!B148,"")</f>
        <v/>
      </c>
      <c r="D177" s="1" t="str">
        <f t="shared" si="4"/>
        <v/>
      </c>
      <c r="E177" s="4" t="str">
        <f>IF([1]مشتريات!C148&lt;&gt;0,[1]مشتريات!E148&amp;"  "&amp;[1]مشتريات!C148,"")</f>
        <v/>
      </c>
      <c r="F177" s="1" t="str">
        <f t="shared" si="5"/>
        <v/>
      </c>
      <c r="G177" s="4" t="str">
        <f>IF([1]مشتريات!D148&lt;&gt;0,[1]مشتريات!D148,"")</f>
        <v/>
      </c>
      <c r="H177" s="1" t="str">
        <f>IF([1]مشتريات!G148&lt;&gt;0,[1]مشتريات!G148,"")</f>
        <v/>
      </c>
    </row>
    <row r="178" spans="1:8" ht="23.25" customHeight="1" x14ac:dyDescent="0.2">
      <c r="A178" s="1" t="str">
        <f>UPPER(TEXT(Table9[[#This Row],[التاريخ]],"mmmm"))</f>
        <v/>
      </c>
      <c r="B178" s="2" t="str">
        <f>IF([1]مشتريات!A149&lt;&gt;0,[1]مشتريات!A149,"")</f>
        <v/>
      </c>
      <c r="C178" s="1" t="str">
        <f>IF([1]مشتريات!B149&lt;&gt;0,[1]مشتريات!B149,"")</f>
        <v/>
      </c>
      <c r="D178" s="1" t="str">
        <f t="shared" si="4"/>
        <v/>
      </c>
      <c r="E178" s="4" t="str">
        <f>IF([1]مشتريات!C149&lt;&gt;0,[1]مشتريات!E149&amp;"  "&amp;[1]مشتريات!C149,"")</f>
        <v/>
      </c>
      <c r="F178" s="1" t="str">
        <f t="shared" si="5"/>
        <v/>
      </c>
      <c r="G178" s="4" t="str">
        <f>IF([1]مشتريات!D149&lt;&gt;0,[1]مشتريات!D149,"")</f>
        <v/>
      </c>
      <c r="H178" s="1" t="str">
        <f>IF([1]مشتريات!G149&lt;&gt;0,[1]مشتريات!G149,"")</f>
        <v/>
      </c>
    </row>
    <row r="179" spans="1:8" ht="23.25" customHeight="1" x14ac:dyDescent="0.2">
      <c r="A179" s="1" t="str">
        <f>UPPER(TEXT(Table9[[#This Row],[التاريخ]],"mmmm"))</f>
        <v/>
      </c>
      <c r="B179" s="2" t="str">
        <f>IF([1]مشتريات!A150&lt;&gt;0,[1]مشتريات!A150,"")</f>
        <v/>
      </c>
      <c r="C179" s="1" t="str">
        <f>IF([1]مشتريات!B150&lt;&gt;0,[1]مشتريات!B150,"")</f>
        <v/>
      </c>
      <c r="D179" s="1" t="str">
        <f t="shared" si="4"/>
        <v/>
      </c>
      <c r="E179" s="4" t="str">
        <f>IF([1]مشتريات!C150&lt;&gt;0,[1]مشتريات!E150&amp;"  "&amp;[1]مشتريات!C150,"")</f>
        <v/>
      </c>
      <c r="F179" s="1" t="str">
        <f t="shared" si="5"/>
        <v/>
      </c>
      <c r="G179" s="4" t="str">
        <f>IF([1]مشتريات!D150&lt;&gt;0,[1]مشتريات!D150,"")</f>
        <v/>
      </c>
      <c r="H179" s="1" t="str">
        <f>IF([1]مشتريات!G150&lt;&gt;0,[1]مشتريات!G150,"")</f>
        <v/>
      </c>
    </row>
    <row r="180" spans="1:8" ht="23.25" customHeight="1" x14ac:dyDescent="0.2">
      <c r="A180" s="1" t="str">
        <f>UPPER(TEXT(Table9[[#This Row],[التاريخ]],"mmmm"))</f>
        <v/>
      </c>
      <c r="B180" s="2" t="str">
        <f>IF([1]مشتريات!A151&lt;&gt;0,[1]مشتريات!A151,"")</f>
        <v/>
      </c>
      <c r="C180" s="1" t="str">
        <f>IF([1]مشتريات!B151&lt;&gt;0,[1]مشتريات!B151,"")</f>
        <v/>
      </c>
      <c r="D180" s="1" t="str">
        <f t="shared" si="4"/>
        <v/>
      </c>
      <c r="E180" s="4" t="str">
        <f>IF([1]مشتريات!C151&lt;&gt;0,[1]مشتريات!E151&amp;"  "&amp;[1]مشتريات!C151,"")</f>
        <v/>
      </c>
      <c r="F180" s="1" t="str">
        <f t="shared" si="5"/>
        <v/>
      </c>
      <c r="G180" s="4" t="str">
        <f>IF([1]مشتريات!D151&lt;&gt;0,[1]مشتريات!D151,"")</f>
        <v/>
      </c>
      <c r="H180" s="1" t="str">
        <f>IF([1]مشتريات!G151&lt;&gt;0,[1]مشتريات!G151,"")</f>
        <v/>
      </c>
    </row>
    <row r="181" spans="1:8" ht="23.25" customHeight="1" x14ac:dyDescent="0.2">
      <c r="A181" s="1" t="str">
        <f>UPPER(TEXT(Table9[[#This Row],[التاريخ]],"mmmm"))</f>
        <v/>
      </c>
      <c r="B181" s="2" t="str">
        <f>IF([1]مشتريات!A152&lt;&gt;0,[1]مشتريات!A152,"")</f>
        <v/>
      </c>
      <c r="C181" s="1" t="str">
        <f>IF([1]مشتريات!B152&lt;&gt;0,[1]مشتريات!B152,"")</f>
        <v/>
      </c>
      <c r="D181" s="1" t="str">
        <f t="shared" si="4"/>
        <v/>
      </c>
      <c r="E181" s="4" t="str">
        <f>IF([1]مشتريات!C152&lt;&gt;0,[1]مشتريات!E152&amp;"  "&amp;[1]مشتريات!C152,"")</f>
        <v/>
      </c>
      <c r="F181" s="1" t="str">
        <f t="shared" si="5"/>
        <v/>
      </c>
      <c r="G181" s="4" t="str">
        <f>IF([1]مشتريات!D152&lt;&gt;0,[1]مشتريات!D152,"")</f>
        <v/>
      </c>
      <c r="H181" s="1" t="str">
        <f>IF([1]مشتريات!G152&lt;&gt;0,[1]مشتريات!G152,"")</f>
        <v/>
      </c>
    </row>
    <row r="182" spans="1:8" ht="23.25" customHeight="1" x14ac:dyDescent="0.2">
      <c r="A182" s="1" t="str">
        <f>UPPER(TEXT(Table9[[#This Row],[التاريخ]],"mmmm"))</f>
        <v/>
      </c>
      <c r="B182" s="2" t="str">
        <f>IF([1]مشتريات!A153&lt;&gt;0,[1]مشتريات!A153,"")</f>
        <v/>
      </c>
      <c r="C182" s="1" t="str">
        <f>IF([1]مشتريات!B153&lt;&gt;0,[1]مشتريات!B153,"")</f>
        <v/>
      </c>
      <c r="D182" s="1" t="str">
        <f t="shared" si="4"/>
        <v/>
      </c>
      <c r="E182" s="4" t="str">
        <f>IF([1]مشتريات!C153&lt;&gt;0,[1]مشتريات!E153&amp;"  "&amp;[1]مشتريات!C153,"")</f>
        <v/>
      </c>
      <c r="F182" s="1" t="str">
        <f t="shared" si="5"/>
        <v/>
      </c>
      <c r="G182" s="4" t="str">
        <f>IF([1]مشتريات!D153&lt;&gt;0,[1]مشتريات!D153,"")</f>
        <v/>
      </c>
      <c r="H182" s="1" t="str">
        <f>IF([1]مشتريات!G153&lt;&gt;0,[1]مشتريات!G153,"")</f>
        <v/>
      </c>
    </row>
    <row r="183" spans="1:8" ht="23.25" customHeight="1" x14ac:dyDescent="0.2">
      <c r="A183" s="1" t="str">
        <f>UPPER(TEXT(Table9[[#This Row],[التاريخ]],"mmmm"))</f>
        <v/>
      </c>
      <c r="B183" s="2" t="str">
        <f>IF([1]مشتريات!A154&lt;&gt;0,[1]مشتريات!A154,"")</f>
        <v/>
      </c>
      <c r="C183" s="1" t="str">
        <f>IF([1]مشتريات!B154&lt;&gt;0,[1]مشتريات!B154,"")</f>
        <v/>
      </c>
      <c r="D183" s="1" t="str">
        <f t="shared" si="4"/>
        <v/>
      </c>
      <c r="E183" s="4" t="str">
        <f>IF([1]مشتريات!C154&lt;&gt;0,[1]مشتريات!E154&amp;"  "&amp;[1]مشتريات!C154,"")</f>
        <v/>
      </c>
      <c r="F183" s="1" t="str">
        <f t="shared" si="5"/>
        <v/>
      </c>
      <c r="G183" s="4" t="str">
        <f>IF([1]مشتريات!D154&lt;&gt;0,[1]مشتريات!D154,"")</f>
        <v/>
      </c>
      <c r="H183" s="1" t="str">
        <f>IF([1]مشتريات!G154&lt;&gt;0,[1]مشتريات!G154,"")</f>
        <v/>
      </c>
    </row>
    <row r="184" spans="1:8" ht="23.25" customHeight="1" x14ac:dyDescent="0.2">
      <c r="A184" s="1" t="str">
        <f>UPPER(TEXT(Table9[[#This Row],[التاريخ]],"mmmm"))</f>
        <v/>
      </c>
      <c r="B184" s="2" t="str">
        <f>IF([1]مشتريات!A155&lt;&gt;0,[1]مشتريات!A155,"")</f>
        <v/>
      </c>
      <c r="C184" s="1" t="str">
        <f>IF([1]مشتريات!B155&lt;&gt;0,[1]مشتريات!B155,"")</f>
        <v/>
      </c>
      <c r="D184" s="1" t="str">
        <f t="shared" si="4"/>
        <v/>
      </c>
      <c r="E184" s="4" t="str">
        <f>IF([1]مشتريات!C155&lt;&gt;0,[1]مشتريات!E155&amp;"  "&amp;[1]مشتريات!C155,"")</f>
        <v/>
      </c>
      <c r="F184" s="1" t="str">
        <f t="shared" si="5"/>
        <v/>
      </c>
      <c r="G184" s="4" t="str">
        <f>IF([1]مشتريات!D155&lt;&gt;0,[1]مشتريات!D155,"")</f>
        <v/>
      </c>
      <c r="H184" s="1" t="str">
        <f>IF([1]مشتريات!G155&lt;&gt;0,[1]مشتريات!G155,"")</f>
        <v/>
      </c>
    </row>
    <row r="185" spans="1:8" ht="23.25" customHeight="1" x14ac:dyDescent="0.2">
      <c r="A185" s="1" t="str">
        <f>UPPER(TEXT(Table9[[#This Row],[التاريخ]],"mmmm"))</f>
        <v/>
      </c>
      <c r="B185" s="2" t="str">
        <f>IF([1]مشتريات!A156&lt;&gt;0,[1]مشتريات!A156,"")</f>
        <v/>
      </c>
      <c r="C185" s="1" t="str">
        <f>IF([1]مشتريات!B156&lt;&gt;0,[1]مشتريات!B156,"")</f>
        <v/>
      </c>
      <c r="D185" s="1" t="str">
        <f t="shared" si="4"/>
        <v/>
      </c>
      <c r="E185" s="4" t="str">
        <f>IF([1]مشتريات!C156&lt;&gt;0,[1]مشتريات!E156&amp;"  "&amp;[1]مشتريات!C156,"")</f>
        <v/>
      </c>
      <c r="F185" s="1" t="str">
        <f t="shared" si="5"/>
        <v/>
      </c>
      <c r="G185" s="4" t="str">
        <f>IF([1]مشتريات!D156&lt;&gt;0,[1]مشتريات!D156,"")</f>
        <v/>
      </c>
      <c r="H185" s="1" t="str">
        <f>IF([1]مشتريات!G156&lt;&gt;0,[1]مشتريات!G156,"")</f>
        <v/>
      </c>
    </row>
    <row r="186" spans="1:8" ht="23.25" customHeight="1" x14ac:dyDescent="0.2">
      <c r="A186" s="1" t="str">
        <f>UPPER(TEXT(Table9[[#This Row],[التاريخ]],"mmmm"))</f>
        <v/>
      </c>
      <c r="B186" s="2" t="str">
        <f>IF([1]مشتريات!A157&lt;&gt;0,[1]مشتريات!A157,"")</f>
        <v/>
      </c>
      <c r="C186" s="1" t="str">
        <f>IF([1]مشتريات!B157&lt;&gt;0,[1]مشتريات!B157,"")</f>
        <v/>
      </c>
      <c r="D186" s="1" t="str">
        <f t="shared" si="4"/>
        <v/>
      </c>
      <c r="E186" s="4" t="str">
        <f>IF([1]مشتريات!C157&lt;&gt;0,[1]مشتريات!E157&amp;"  "&amp;[1]مشتريات!C157,"")</f>
        <v/>
      </c>
      <c r="F186" s="1" t="str">
        <f t="shared" si="5"/>
        <v/>
      </c>
      <c r="G186" s="4" t="str">
        <f>IF([1]مشتريات!D157&lt;&gt;0,[1]مشتريات!D157,"")</f>
        <v/>
      </c>
      <c r="H186" s="1" t="str">
        <f>IF([1]مشتريات!G157&lt;&gt;0,[1]مشتريات!G157,"")</f>
        <v/>
      </c>
    </row>
    <row r="187" spans="1:8" ht="23.25" customHeight="1" x14ac:dyDescent="0.2">
      <c r="A187" s="1" t="str">
        <f>UPPER(TEXT(Table9[[#This Row],[التاريخ]],"mmmm"))</f>
        <v/>
      </c>
      <c r="B187" s="2" t="str">
        <f>IF([1]مشتريات!A158&lt;&gt;0,[1]مشتريات!A158,"")</f>
        <v/>
      </c>
      <c r="C187" s="1" t="str">
        <f>IF([1]مشتريات!B158&lt;&gt;0,[1]مشتريات!B158,"")</f>
        <v/>
      </c>
      <c r="D187" s="1" t="str">
        <f t="shared" si="4"/>
        <v/>
      </c>
      <c r="E187" s="4" t="str">
        <f>IF([1]مشتريات!C158&lt;&gt;0,[1]مشتريات!E158&amp;"  "&amp;[1]مشتريات!C158,"")</f>
        <v/>
      </c>
      <c r="F187" s="1" t="str">
        <f t="shared" si="5"/>
        <v/>
      </c>
      <c r="G187" s="4" t="str">
        <f>IF([1]مشتريات!D158&lt;&gt;0,[1]مشتريات!D158,"")</f>
        <v/>
      </c>
      <c r="H187" s="1" t="str">
        <f>IF([1]مشتريات!G158&lt;&gt;0,[1]مشتريات!G158,"")</f>
        <v/>
      </c>
    </row>
    <row r="188" spans="1:8" ht="23.25" customHeight="1" x14ac:dyDescent="0.2">
      <c r="A188" s="1" t="str">
        <f>UPPER(TEXT(Table9[[#This Row],[التاريخ]],"mmmm"))</f>
        <v/>
      </c>
      <c r="B188" s="2" t="str">
        <f>IF([1]مشتريات!A159&lt;&gt;0,[1]مشتريات!A159,"")</f>
        <v/>
      </c>
      <c r="C188" s="1" t="str">
        <f>IF([1]مشتريات!B159&lt;&gt;0,[1]مشتريات!B159,"")</f>
        <v/>
      </c>
      <c r="D188" s="1" t="str">
        <f t="shared" si="4"/>
        <v/>
      </c>
      <c r="E188" s="4" t="str">
        <f>IF([1]مشتريات!C159&lt;&gt;0,[1]مشتريات!E159&amp;"  "&amp;[1]مشتريات!C159,"")</f>
        <v/>
      </c>
      <c r="F188" s="1" t="str">
        <f t="shared" si="5"/>
        <v/>
      </c>
      <c r="G188" s="4" t="str">
        <f>IF([1]مشتريات!D159&lt;&gt;0,[1]مشتريات!D159,"")</f>
        <v/>
      </c>
      <c r="H188" s="1" t="str">
        <f>IF([1]مشتريات!G159&lt;&gt;0,[1]مشتريات!G159,"")</f>
        <v/>
      </c>
    </row>
    <row r="189" spans="1:8" ht="23.25" customHeight="1" x14ac:dyDescent="0.2">
      <c r="A189" s="1" t="str">
        <f>UPPER(TEXT(Table9[[#This Row],[التاريخ]],"mmmm"))</f>
        <v/>
      </c>
      <c r="B189" s="2" t="str">
        <f>IF([1]مشتريات!A160&lt;&gt;0,[1]مشتريات!A160,"")</f>
        <v/>
      </c>
      <c r="C189" s="1" t="str">
        <f>IF([1]مشتريات!B160&lt;&gt;0,[1]مشتريات!B160,"")</f>
        <v/>
      </c>
      <c r="D189" s="1" t="str">
        <f t="shared" si="4"/>
        <v/>
      </c>
      <c r="E189" s="4" t="str">
        <f>IF([1]مشتريات!C160&lt;&gt;0,[1]مشتريات!E160&amp;"  "&amp;[1]مشتريات!C160,"")</f>
        <v/>
      </c>
      <c r="F189" s="1" t="str">
        <f t="shared" si="5"/>
        <v/>
      </c>
      <c r="G189" s="4" t="str">
        <f>IF([1]مشتريات!D160&lt;&gt;0,[1]مشتريات!D160,"")</f>
        <v/>
      </c>
      <c r="H189" s="1" t="str">
        <f>IF([1]مشتريات!G160&lt;&gt;0,[1]مشتريات!G160,"")</f>
        <v/>
      </c>
    </row>
    <row r="190" spans="1:8" ht="23.25" customHeight="1" x14ac:dyDescent="0.2">
      <c r="A190" s="1" t="str">
        <f>UPPER(TEXT(Table9[[#This Row],[التاريخ]],"mmmm"))</f>
        <v/>
      </c>
      <c r="B190" s="2" t="str">
        <f>IF([1]مشتريات!A161&lt;&gt;0,[1]مشتريات!A161,"")</f>
        <v/>
      </c>
      <c r="C190" s="1" t="str">
        <f>IF([1]مشتريات!B161&lt;&gt;0,[1]مشتريات!B161,"")</f>
        <v/>
      </c>
      <c r="D190" s="1" t="str">
        <f t="shared" si="4"/>
        <v/>
      </c>
      <c r="E190" s="4" t="str">
        <f>IF([1]مشتريات!C161&lt;&gt;0,[1]مشتريات!E161&amp;"  "&amp;[1]مشتريات!C161,"")</f>
        <v/>
      </c>
      <c r="F190" s="1" t="str">
        <f t="shared" si="5"/>
        <v/>
      </c>
      <c r="G190" s="4" t="str">
        <f>IF([1]مشتريات!D161&lt;&gt;0,[1]مشتريات!D161,"")</f>
        <v/>
      </c>
      <c r="H190" s="1" t="str">
        <f>IF([1]مشتريات!G161&lt;&gt;0,[1]مشتريات!G161,"")</f>
        <v/>
      </c>
    </row>
    <row r="191" spans="1:8" ht="23.25" customHeight="1" x14ac:dyDescent="0.2">
      <c r="A191" s="1" t="str">
        <f>UPPER(TEXT(Table9[[#This Row],[التاريخ]],"mmmm"))</f>
        <v/>
      </c>
      <c r="B191" s="2" t="str">
        <f>IF([1]مشتريات!A162&lt;&gt;0,[1]مشتريات!A162,"")</f>
        <v/>
      </c>
      <c r="C191" s="1" t="str">
        <f>IF([1]مشتريات!B162&lt;&gt;0,[1]مشتريات!B162,"")</f>
        <v/>
      </c>
      <c r="D191" s="1" t="str">
        <f t="shared" si="4"/>
        <v/>
      </c>
      <c r="E191" s="4" t="str">
        <f>IF([1]مشتريات!C162&lt;&gt;0,[1]مشتريات!E162&amp;"  "&amp;[1]مشتريات!C162,"")</f>
        <v/>
      </c>
      <c r="F191" s="1" t="str">
        <f t="shared" si="5"/>
        <v/>
      </c>
      <c r="G191" s="4" t="str">
        <f>IF([1]مشتريات!D162&lt;&gt;0,[1]مشتريات!D162,"")</f>
        <v/>
      </c>
      <c r="H191" s="1" t="str">
        <f>IF([1]مشتريات!G162&lt;&gt;0,[1]مشتريات!G162,"")</f>
        <v/>
      </c>
    </row>
    <row r="192" spans="1:8" ht="23.25" customHeight="1" x14ac:dyDescent="0.2">
      <c r="A192" s="1" t="str">
        <f>UPPER(TEXT(Table9[[#This Row],[التاريخ]],"mmmm"))</f>
        <v/>
      </c>
      <c r="B192" s="2" t="str">
        <f>IF([1]مشتريات!A163&lt;&gt;0,[1]مشتريات!A163,"")</f>
        <v/>
      </c>
      <c r="C192" s="1" t="str">
        <f>IF([1]مشتريات!B163&lt;&gt;0,[1]مشتريات!B163,"")</f>
        <v/>
      </c>
      <c r="D192" s="1" t="str">
        <f t="shared" si="4"/>
        <v/>
      </c>
      <c r="E192" s="4" t="str">
        <f>IF([1]مشتريات!C163&lt;&gt;0,[1]مشتريات!E163&amp;"  "&amp;[1]مشتريات!C163,"")</f>
        <v/>
      </c>
      <c r="F192" s="1" t="str">
        <f t="shared" si="5"/>
        <v/>
      </c>
      <c r="G192" s="4" t="str">
        <f>IF([1]مشتريات!D163&lt;&gt;0,[1]مشتريات!D163,"")</f>
        <v/>
      </c>
      <c r="H192" s="1" t="str">
        <f>IF([1]مشتريات!G163&lt;&gt;0,[1]مشتريات!G163,"")</f>
        <v/>
      </c>
    </row>
    <row r="193" spans="1:8" ht="23.25" customHeight="1" x14ac:dyDescent="0.2">
      <c r="A193" s="1" t="str">
        <f>UPPER(TEXT(Table9[[#This Row],[التاريخ]],"mmmm"))</f>
        <v/>
      </c>
      <c r="B193" s="2" t="str">
        <f>IF([1]مشتريات!A164&lt;&gt;0,[1]مشتريات!A164,"")</f>
        <v/>
      </c>
      <c r="C193" s="1" t="str">
        <f>IF([1]مشتريات!B164&lt;&gt;0,[1]مشتريات!B164,"")</f>
        <v/>
      </c>
      <c r="D193" s="1" t="str">
        <f t="shared" si="4"/>
        <v/>
      </c>
      <c r="E193" s="4" t="str">
        <f>IF([1]مشتريات!C164&lt;&gt;0,[1]مشتريات!E164&amp;"  "&amp;[1]مشتريات!C164,"")</f>
        <v/>
      </c>
      <c r="F193" s="1" t="str">
        <f t="shared" si="5"/>
        <v/>
      </c>
      <c r="G193" s="4" t="str">
        <f>IF([1]مشتريات!D164&lt;&gt;0,[1]مشتريات!D164,"")</f>
        <v/>
      </c>
      <c r="H193" s="1" t="str">
        <f>IF([1]مشتريات!G164&lt;&gt;0,[1]مشتريات!G164,"")</f>
        <v/>
      </c>
    </row>
    <row r="194" spans="1:8" ht="23.25" customHeight="1" x14ac:dyDescent="0.2">
      <c r="A194" s="1" t="str">
        <f>UPPER(TEXT(Table9[[#This Row],[التاريخ]],"mmmm"))</f>
        <v/>
      </c>
      <c r="B194" s="2" t="str">
        <f>IF([1]مشتريات!A165&lt;&gt;0,[1]مشتريات!A165,"")</f>
        <v/>
      </c>
      <c r="C194" s="1" t="str">
        <f>IF([1]مشتريات!B165&lt;&gt;0,[1]مشتريات!B165,"")</f>
        <v/>
      </c>
      <c r="D194" s="1" t="str">
        <f t="shared" si="4"/>
        <v/>
      </c>
      <c r="E194" s="4" t="str">
        <f>IF([1]مشتريات!C165&lt;&gt;0,[1]مشتريات!E165&amp;"  "&amp;[1]مشتريات!C165,"")</f>
        <v/>
      </c>
      <c r="F194" s="1" t="str">
        <f t="shared" si="5"/>
        <v/>
      </c>
      <c r="G194" s="4" t="str">
        <f>IF([1]مشتريات!D165&lt;&gt;0,[1]مشتريات!D165,"")</f>
        <v/>
      </c>
      <c r="H194" s="1" t="str">
        <f>IF([1]مشتريات!G165&lt;&gt;0,[1]مشتريات!G165,"")</f>
        <v/>
      </c>
    </row>
    <row r="195" spans="1:8" ht="23.25" customHeight="1" x14ac:dyDescent="0.2">
      <c r="A195" s="1" t="str">
        <f>UPPER(TEXT(Table9[[#This Row],[التاريخ]],"mmmm"))</f>
        <v/>
      </c>
      <c r="B195" s="2" t="str">
        <f>IF([1]مشتريات!A166&lt;&gt;0,[1]مشتريات!A166,"")</f>
        <v/>
      </c>
      <c r="C195" s="1" t="str">
        <f>IF([1]مشتريات!B166&lt;&gt;0,[1]مشتريات!B166,"")</f>
        <v/>
      </c>
      <c r="D195" s="1" t="str">
        <f t="shared" si="4"/>
        <v/>
      </c>
      <c r="E195" s="4" t="str">
        <f>IF([1]مشتريات!C166&lt;&gt;0,[1]مشتريات!E166&amp;"  "&amp;[1]مشتريات!C166,"")</f>
        <v/>
      </c>
      <c r="F195" s="1" t="str">
        <f t="shared" si="5"/>
        <v/>
      </c>
      <c r="G195" s="4" t="str">
        <f>IF([1]مشتريات!D166&lt;&gt;0,[1]مشتريات!D166,"")</f>
        <v/>
      </c>
      <c r="H195" s="1" t="str">
        <f>IF([1]مشتريات!G166&lt;&gt;0,[1]مشتريات!G166,"")</f>
        <v/>
      </c>
    </row>
    <row r="196" spans="1:8" ht="23.25" customHeight="1" x14ac:dyDescent="0.2">
      <c r="A196" s="1" t="str">
        <f>UPPER(TEXT(Table9[[#This Row],[التاريخ]],"mmmm"))</f>
        <v/>
      </c>
      <c r="B196" s="2" t="str">
        <f>IF([1]مشتريات!A167&lt;&gt;0,[1]مشتريات!A167,"")</f>
        <v/>
      </c>
      <c r="C196" s="1" t="str">
        <f>IF([1]مشتريات!B167&lt;&gt;0,[1]مشتريات!B167,"")</f>
        <v/>
      </c>
      <c r="D196" s="1" t="str">
        <f t="shared" si="4"/>
        <v/>
      </c>
      <c r="E196" s="4" t="str">
        <f>IF([1]مشتريات!C167&lt;&gt;0,[1]مشتريات!E167&amp;"  "&amp;[1]مشتريات!C167,"")</f>
        <v/>
      </c>
      <c r="F196" s="1" t="str">
        <f t="shared" si="5"/>
        <v/>
      </c>
      <c r="G196" s="4" t="str">
        <f>IF([1]مشتريات!D167&lt;&gt;0,[1]مشتريات!D167,"")</f>
        <v/>
      </c>
      <c r="H196" s="1" t="str">
        <f>IF([1]مشتريات!G167&lt;&gt;0,[1]مشتريات!G167,"")</f>
        <v/>
      </c>
    </row>
    <row r="197" spans="1:8" ht="23.25" customHeight="1" x14ac:dyDescent="0.2">
      <c r="A197" s="1" t="str">
        <f>UPPER(TEXT(Table9[[#This Row],[التاريخ]],"mmmm"))</f>
        <v/>
      </c>
      <c r="B197" s="2" t="str">
        <f>IF([1]مشتريات!A168&lt;&gt;0,[1]مشتريات!A168,"")</f>
        <v/>
      </c>
      <c r="C197" s="1" t="str">
        <f>IF([1]مشتريات!B168&lt;&gt;0,[1]مشتريات!B168,"")</f>
        <v/>
      </c>
      <c r="D197" s="1" t="str">
        <f t="shared" si="4"/>
        <v/>
      </c>
      <c r="E197" s="4" t="str">
        <f>IF([1]مشتريات!C168&lt;&gt;0,[1]مشتريات!E168&amp;"  "&amp;[1]مشتريات!C168,"")</f>
        <v/>
      </c>
      <c r="F197" s="1" t="str">
        <f t="shared" si="5"/>
        <v/>
      </c>
      <c r="G197" s="4" t="str">
        <f>IF([1]مشتريات!D168&lt;&gt;0,[1]مشتريات!D168,"")</f>
        <v/>
      </c>
      <c r="H197" s="1" t="str">
        <f>IF([1]مشتريات!G168&lt;&gt;0,[1]مشتريات!G168,"")</f>
        <v/>
      </c>
    </row>
    <row r="198" spans="1:8" ht="23.25" customHeight="1" x14ac:dyDescent="0.2">
      <c r="A198" s="1" t="str">
        <f>UPPER(TEXT(Table9[[#This Row],[التاريخ]],"mmmm"))</f>
        <v/>
      </c>
      <c r="B198" s="2" t="str">
        <f>IF([1]مشتريات!A169&lt;&gt;0,[1]مشتريات!A169,"")</f>
        <v/>
      </c>
      <c r="C198" s="1" t="str">
        <f>IF([1]مشتريات!B169&lt;&gt;0,[1]مشتريات!B169,"")</f>
        <v/>
      </c>
      <c r="D198" s="1" t="str">
        <f t="shared" si="4"/>
        <v/>
      </c>
      <c r="E198" s="4" t="str">
        <f>IF([1]مشتريات!C169&lt;&gt;0,[1]مشتريات!E169&amp;"  "&amp;[1]مشتريات!C169,"")</f>
        <v/>
      </c>
      <c r="F198" s="1" t="str">
        <f t="shared" si="5"/>
        <v/>
      </c>
      <c r="G198" s="4" t="str">
        <f>IF([1]مشتريات!D169&lt;&gt;0,[1]مشتريات!D169,"")</f>
        <v/>
      </c>
      <c r="H198" s="1" t="str">
        <f>IF([1]مشتريات!G169&lt;&gt;0,[1]مشتريات!G169,"")</f>
        <v/>
      </c>
    </row>
    <row r="199" spans="1:8" ht="23.25" customHeight="1" x14ac:dyDescent="0.2">
      <c r="A199" s="1" t="str">
        <f>UPPER(TEXT(Table9[[#This Row],[التاريخ]],"mmmm"))</f>
        <v/>
      </c>
      <c r="B199" s="2" t="str">
        <f>IF([1]مشتريات!A170&lt;&gt;0,[1]مشتريات!A170,"")</f>
        <v/>
      </c>
      <c r="C199" s="1" t="str">
        <f>IF([1]مشتريات!B170&lt;&gt;0,[1]مشتريات!B170,"")</f>
        <v/>
      </c>
      <c r="D199" s="1" t="str">
        <f t="shared" si="4"/>
        <v/>
      </c>
      <c r="E199" s="4" t="str">
        <f>IF([1]مشتريات!C170&lt;&gt;0,[1]مشتريات!E170&amp;"  "&amp;[1]مشتريات!C170,"")</f>
        <v/>
      </c>
      <c r="F199" s="1" t="str">
        <f t="shared" si="5"/>
        <v/>
      </c>
      <c r="G199" s="4" t="str">
        <f>IF([1]مشتريات!D170&lt;&gt;0,[1]مشتريات!D170,"")</f>
        <v/>
      </c>
      <c r="H199" s="1" t="str">
        <f>IF([1]مشتريات!G170&lt;&gt;0,[1]مشتريات!G170,"")</f>
        <v/>
      </c>
    </row>
    <row r="200" spans="1:8" ht="23.25" customHeight="1" x14ac:dyDescent="0.2">
      <c r="A200" s="1" t="str">
        <f>UPPER(TEXT(Table9[[#This Row],[التاريخ]],"mmmm"))</f>
        <v/>
      </c>
      <c r="B200" s="2" t="str">
        <f>IF([1]مشتريات!A171&lt;&gt;0,[1]مشتريات!A171,"")</f>
        <v/>
      </c>
      <c r="C200" s="1" t="str">
        <f>IF([1]مشتريات!B171&lt;&gt;0,[1]مشتريات!B171,"")</f>
        <v/>
      </c>
      <c r="D200" s="1" t="str">
        <f t="shared" si="4"/>
        <v/>
      </c>
      <c r="E200" s="4" t="str">
        <f>IF([1]مشتريات!C171&lt;&gt;0,[1]مشتريات!E171&amp;"  "&amp;[1]مشتريات!C171,"")</f>
        <v/>
      </c>
      <c r="F200" s="1" t="str">
        <f t="shared" si="5"/>
        <v/>
      </c>
      <c r="G200" s="4" t="str">
        <f>IF([1]مشتريات!D171&lt;&gt;0,[1]مشتريات!D171,"")</f>
        <v/>
      </c>
      <c r="H200" s="1" t="str">
        <f>IF([1]مشتريات!G171&lt;&gt;0,[1]مشتريات!G171,"")</f>
        <v/>
      </c>
    </row>
    <row r="201" spans="1:8" ht="23.25" customHeight="1" x14ac:dyDescent="0.2">
      <c r="A201" s="1" t="str">
        <f>UPPER(TEXT(Table9[[#This Row],[التاريخ]],"mmmm"))</f>
        <v/>
      </c>
      <c r="B201" s="2" t="str">
        <f>IF([1]مشتريات!A172&lt;&gt;0,[1]مشتريات!A172,"")</f>
        <v/>
      </c>
      <c r="C201" s="1" t="str">
        <f>IF([1]مشتريات!B172&lt;&gt;0,[1]مشتريات!B172,"")</f>
        <v/>
      </c>
      <c r="D201" s="1" t="str">
        <f t="shared" si="4"/>
        <v/>
      </c>
      <c r="E201" s="4" t="str">
        <f>IF([1]مشتريات!C172&lt;&gt;0,[1]مشتريات!E172&amp;"  "&amp;[1]مشتريات!C172,"")</f>
        <v/>
      </c>
      <c r="F201" s="1" t="str">
        <f t="shared" si="5"/>
        <v/>
      </c>
      <c r="G201" s="4" t="str">
        <f>IF([1]مشتريات!D172&lt;&gt;0,[1]مشتريات!D172,"")</f>
        <v/>
      </c>
      <c r="H201" s="1" t="str">
        <f>IF([1]مشتريات!G172&lt;&gt;0,[1]مشتريات!G172,"")</f>
        <v/>
      </c>
    </row>
    <row r="202" spans="1:8" ht="23.25" customHeight="1" x14ac:dyDescent="0.2">
      <c r="A202" s="1" t="str">
        <f>UPPER(TEXT(Table9[[#This Row],[التاريخ]],"mmmm"))</f>
        <v/>
      </c>
      <c r="B202" s="2" t="str">
        <f>IF([1]مشتريات!A173&lt;&gt;0,[1]مشتريات!A173,"")</f>
        <v/>
      </c>
      <c r="C202" s="1" t="str">
        <f>IF([1]مشتريات!B173&lt;&gt;0,[1]مشتريات!B173,"")</f>
        <v/>
      </c>
      <c r="D202" s="1" t="str">
        <f t="shared" si="4"/>
        <v/>
      </c>
      <c r="E202" s="4" t="str">
        <f>IF([1]مشتريات!C173&lt;&gt;0,[1]مشتريات!E173&amp;"  "&amp;[1]مشتريات!C173,"")</f>
        <v/>
      </c>
      <c r="F202" s="1" t="str">
        <f t="shared" si="5"/>
        <v/>
      </c>
      <c r="G202" s="4" t="str">
        <f>IF([1]مشتريات!D173&lt;&gt;0,[1]مشتريات!D173,"")</f>
        <v/>
      </c>
      <c r="H202" s="1" t="str">
        <f>IF([1]مشتريات!G173&lt;&gt;0,[1]مشتريات!G173,"")</f>
        <v/>
      </c>
    </row>
    <row r="203" spans="1:8" ht="23.25" customHeight="1" x14ac:dyDescent="0.2">
      <c r="A203" s="1" t="str">
        <f>UPPER(TEXT(Table9[[#This Row],[التاريخ]],"mmmm"))</f>
        <v/>
      </c>
      <c r="B203" s="2" t="str">
        <f>IF([1]مشتريات!A174&lt;&gt;0,[1]مشتريات!A174,"")</f>
        <v/>
      </c>
      <c r="C203" s="1" t="str">
        <f>IF([1]مشتريات!B174&lt;&gt;0,[1]مشتريات!B174,"")</f>
        <v/>
      </c>
      <c r="D203" s="1" t="str">
        <f t="shared" si="4"/>
        <v/>
      </c>
      <c r="E203" s="4" t="str">
        <f>IF([1]مشتريات!C174&lt;&gt;0,[1]مشتريات!E174&amp;"  "&amp;[1]مشتريات!C174,"")</f>
        <v/>
      </c>
      <c r="F203" s="1" t="str">
        <f t="shared" si="5"/>
        <v/>
      </c>
      <c r="G203" s="4" t="str">
        <f>IF([1]مشتريات!D174&lt;&gt;0,[1]مشتريات!D174,"")</f>
        <v/>
      </c>
      <c r="H203" s="1" t="str">
        <f>IF([1]مشتريات!G174&lt;&gt;0,[1]مشتريات!G174,"")</f>
        <v/>
      </c>
    </row>
    <row r="204" spans="1:8" ht="23.25" customHeight="1" x14ac:dyDescent="0.2">
      <c r="A204" s="1" t="str">
        <f>UPPER(TEXT(Table9[[#This Row],[التاريخ]],"mmmm"))</f>
        <v/>
      </c>
      <c r="B204" s="2" t="str">
        <f>IF([1]مشتريات!A175&lt;&gt;0,[1]مشتريات!A175,"")</f>
        <v/>
      </c>
      <c r="C204" s="1" t="str">
        <f>IF([1]مشتريات!B175&lt;&gt;0,[1]مشتريات!B175,"")</f>
        <v/>
      </c>
      <c r="D204" s="1" t="str">
        <f t="shared" si="4"/>
        <v/>
      </c>
      <c r="E204" s="4" t="str">
        <f>IF([1]مشتريات!C175&lt;&gt;0,[1]مشتريات!E175&amp;"  "&amp;[1]مشتريات!C175,"")</f>
        <v/>
      </c>
      <c r="F204" s="1" t="str">
        <f t="shared" si="5"/>
        <v/>
      </c>
      <c r="G204" s="4" t="str">
        <f>IF([1]مشتريات!D175&lt;&gt;0,[1]مشتريات!D175,"")</f>
        <v/>
      </c>
      <c r="H204" s="1" t="str">
        <f>IF([1]مشتريات!G175&lt;&gt;0,[1]مشتريات!G175,"")</f>
        <v/>
      </c>
    </row>
    <row r="205" spans="1:8" ht="23.25" customHeight="1" x14ac:dyDescent="0.2">
      <c r="A205" s="1" t="str">
        <f>UPPER(TEXT(Table9[[#This Row],[التاريخ]],"mmmm"))</f>
        <v/>
      </c>
      <c r="B205" s="2" t="str">
        <f>IF([1]مشتريات!A176&lt;&gt;0,[1]مشتريات!A176,"")</f>
        <v/>
      </c>
      <c r="C205" s="1" t="str">
        <f>IF([1]مشتريات!B176&lt;&gt;0,[1]مشتريات!B176,"")</f>
        <v/>
      </c>
      <c r="D205" s="1" t="str">
        <f t="shared" si="4"/>
        <v/>
      </c>
      <c r="E205" s="4" t="str">
        <f>IF([1]مشتريات!C176&lt;&gt;0,[1]مشتريات!E176&amp;"  "&amp;[1]مشتريات!C176,"")</f>
        <v/>
      </c>
      <c r="F205" s="1" t="str">
        <f t="shared" si="5"/>
        <v/>
      </c>
      <c r="G205" s="4" t="str">
        <f>IF([1]مشتريات!D176&lt;&gt;0,[1]مشتريات!D176,"")</f>
        <v/>
      </c>
      <c r="H205" s="1" t="str">
        <f>IF([1]مشتريات!G176&lt;&gt;0,[1]مشتريات!G176,"")</f>
        <v/>
      </c>
    </row>
    <row r="206" spans="1:8" ht="23.25" customHeight="1" x14ac:dyDescent="0.2">
      <c r="A206" s="1" t="str">
        <f>UPPER(TEXT(Table9[[#This Row],[التاريخ]],"mmmm"))</f>
        <v/>
      </c>
      <c r="B206" s="2" t="str">
        <f>IF([1]مشتريات!A177&lt;&gt;0,[1]مشتريات!A177,"")</f>
        <v/>
      </c>
      <c r="C206" s="1" t="str">
        <f>IF([1]مشتريات!B177&lt;&gt;0,[1]مشتريات!B177,"")</f>
        <v/>
      </c>
      <c r="D206" s="1" t="str">
        <f t="shared" si="4"/>
        <v/>
      </c>
      <c r="E206" s="4" t="str">
        <f>IF([1]مشتريات!C177&lt;&gt;0,[1]مشتريات!E177&amp;"  "&amp;[1]مشتريات!C177,"")</f>
        <v/>
      </c>
      <c r="F206" s="1" t="str">
        <f t="shared" si="5"/>
        <v/>
      </c>
      <c r="G206" s="4" t="str">
        <f>IF([1]مشتريات!D177&lt;&gt;0,[1]مشتريات!D177,"")</f>
        <v/>
      </c>
      <c r="H206" s="1" t="str">
        <f>IF([1]مشتريات!G177&lt;&gt;0,[1]مشتريات!G177,"")</f>
        <v/>
      </c>
    </row>
    <row r="207" spans="1:8" ht="23.25" customHeight="1" x14ac:dyDescent="0.2">
      <c r="A207" s="1" t="str">
        <f>UPPER(TEXT(Table9[[#This Row],[التاريخ]],"mmmm"))</f>
        <v/>
      </c>
      <c r="B207" s="2" t="str">
        <f>IF([1]مشتريات!A178&lt;&gt;0,[1]مشتريات!A178,"")</f>
        <v/>
      </c>
      <c r="C207" s="1" t="str">
        <f>IF([1]مشتريات!B178&lt;&gt;0,[1]مشتريات!B178,"")</f>
        <v/>
      </c>
      <c r="D207" s="1" t="str">
        <f t="shared" si="4"/>
        <v/>
      </c>
      <c r="E207" s="4" t="str">
        <f>IF([1]مشتريات!C178&lt;&gt;0,[1]مشتريات!E178&amp;"  "&amp;[1]مشتريات!C178,"")</f>
        <v/>
      </c>
      <c r="F207" s="1" t="str">
        <f t="shared" si="5"/>
        <v/>
      </c>
      <c r="G207" s="4" t="str">
        <f>IF([1]مشتريات!D178&lt;&gt;0,[1]مشتريات!D178,"")</f>
        <v/>
      </c>
      <c r="H207" s="1" t="str">
        <f>IF([1]مشتريات!G178&lt;&gt;0,[1]مشتريات!G178,"")</f>
        <v/>
      </c>
    </row>
    <row r="208" spans="1:8" ht="23.25" customHeight="1" x14ac:dyDescent="0.2">
      <c r="A208" s="1" t="str">
        <f>UPPER(TEXT(Table9[[#This Row],[التاريخ]],"mmmm"))</f>
        <v/>
      </c>
      <c r="B208" s="2" t="str">
        <f>IF([1]مشتريات!A179&lt;&gt;0,[1]مشتريات!A179,"")</f>
        <v/>
      </c>
      <c r="C208" s="1" t="str">
        <f>IF([1]مشتريات!B179&lt;&gt;0,[1]مشتريات!B179,"")</f>
        <v/>
      </c>
      <c r="D208" s="1" t="str">
        <f t="shared" si="4"/>
        <v/>
      </c>
      <c r="E208" s="4" t="str">
        <f>IF([1]مشتريات!C179&lt;&gt;0,[1]مشتريات!E179&amp;"  "&amp;[1]مشتريات!C179,"")</f>
        <v/>
      </c>
      <c r="F208" s="1" t="str">
        <f t="shared" si="5"/>
        <v/>
      </c>
      <c r="G208" s="4" t="str">
        <f>IF([1]مشتريات!D179&lt;&gt;0,[1]مشتريات!D179,"")</f>
        <v/>
      </c>
      <c r="H208" s="1" t="str">
        <f>IF([1]مشتريات!G179&lt;&gt;0,[1]مشتريات!G179,"")</f>
        <v/>
      </c>
    </row>
    <row r="209" spans="1:8" ht="23.25" customHeight="1" x14ac:dyDescent="0.2">
      <c r="A209" s="1" t="str">
        <f>UPPER(TEXT(Table9[[#This Row],[التاريخ]],"mmmm"))</f>
        <v/>
      </c>
      <c r="B209" s="2" t="str">
        <f>IF([1]مشتريات!A180&lt;&gt;0,[1]مشتريات!A180,"")</f>
        <v/>
      </c>
      <c r="C209" s="1" t="str">
        <f>IF([1]مشتريات!B180&lt;&gt;0,[1]مشتريات!B180,"")</f>
        <v/>
      </c>
      <c r="D209" s="1" t="str">
        <f t="shared" si="4"/>
        <v/>
      </c>
      <c r="E209" s="4" t="str">
        <f>IF([1]مشتريات!C180&lt;&gt;0,[1]مشتريات!E180&amp;"  "&amp;[1]مشتريات!C180,"")</f>
        <v/>
      </c>
      <c r="F209" s="1" t="str">
        <f t="shared" si="5"/>
        <v/>
      </c>
      <c r="G209" s="4" t="str">
        <f>IF([1]مشتريات!D180&lt;&gt;0,[1]مشتريات!D180,"")</f>
        <v/>
      </c>
      <c r="H209" s="1" t="str">
        <f>IF([1]مشتريات!G180&lt;&gt;0,[1]مشتريات!G180,"")</f>
        <v/>
      </c>
    </row>
    <row r="210" spans="1:8" ht="23.25" customHeight="1" x14ac:dyDescent="0.2">
      <c r="A210" s="1" t="str">
        <f>UPPER(TEXT(Table9[[#This Row],[التاريخ]],"mmmm"))</f>
        <v/>
      </c>
      <c r="B210" s="2" t="str">
        <f>IF([1]مشتريات!A181&lt;&gt;0,[1]مشتريات!A181,"")</f>
        <v/>
      </c>
      <c r="C210" s="1" t="str">
        <f>IF([1]مشتريات!B181&lt;&gt;0,[1]مشتريات!B181,"")</f>
        <v/>
      </c>
      <c r="D210" s="1" t="str">
        <f t="shared" si="4"/>
        <v/>
      </c>
      <c r="E210" s="4" t="str">
        <f>IF([1]مشتريات!C181&lt;&gt;0,[1]مشتريات!E181&amp;"  "&amp;[1]مشتريات!C181,"")</f>
        <v/>
      </c>
      <c r="F210" s="1" t="str">
        <f t="shared" si="5"/>
        <v/>
      </c>
      <c r="G210" s="4" t="str">
        <f>IF([1]مشتريات!D181&lt;&gt;0,[1]مشتريات!D181,"")</f>
        <v/>
      </c>
      <c r="H210" s="1" t="str">
        <f>IF([1]مشتريات!G181&lt;&gt;0,[1]مشتريات!G181,"")</f>
        <v/>
      </c>
    </row>
    <row r="211" spans="1:8" ht="23.25" customHeight="1" x14ac:dyDescent="0.2">
      <c r="A211" s="1" t="str">
        <f>UPPER(TEXT(Table9[[#This Row],[التاريخ]],"mmmm"))</f>
        <v/>
      </c>
      <c r="B211" s="2" t="str">
        <f>IF([1]مشتريات!A182&lt;&gt;0,[1]مشتريات!A182,"")</f>
        <v/>
      </c>
      <c r="C211" s="1" t="str">
        <f>IF([1]مشتريات!B182&lt;&gt;0,[1]مشتريات!B182,"")</f>
        <v/>
      </c>
      <c r="D211" s="1" t="str">
        <f t="shared" si="4"/>
        <v/>
      </c>
      <c r="E211" s="4" t="str">
        <f>IF([1]مشتريات!C182&lt;&gt;0,[1]مشتريات!E182&amp;"  "&amp;[1]مشتريات!C182,"")</f>
        <v/>
      </c>
      <c r="F211" s="1" t="str">
        <f t="shared" si="5"/>
        <v/>
      </c>
      <c r="G211" s="4" t="str">
        <f>IF([1]مشتريات!D182&lt;&gt;0,[1]مشتريات!D182,"")</f>
        <v/>
      </c>
      <c r="H211" s="1" t="str">
        <f>IF([1]مشتريات!G182&lt;&gt;0,[1]مشتريات!G182,"")</f>
        <v/>
      </c>
    </row>
    <row r="212" spans="1:8" ht="23.25" customHeight="1" x14ac:dyDescent="0.2">
      <c r="A212" s="1" t="str">
        <f>UPPER(TEXT(Table9[[#This Row],[التاريخ]],"mmmm"))</f>
        <v/>
      </c>
      <c r="B212" s="2" t="str">
        <f>IF([1]مشتريات!A183&lt;&gt;0,[1]مشتريات!A183,"")</f>
        <v/>
      </c>
      <c r="C212" s="1" t="str">
        <f>IF([1]مشتريات!B183&lt;&gt;0,[1]مشتريات!B183,"")</f>
        <v/>
      </c>
      <c r="D212" s="1" t="str">
        <f t="shared" si="4"/>
        <v/>
      </c>
      <c r="E212" s="4" t="str">
        <f>IF([1]مشتريات!C183&lt;&gt;0,[1]مشتريات!E183&amp;"  "&amp;[1]مشتريات!C183,"")</f>
        <v/>
      </c>
      <c r="F212" s="1" t="str">
        <f t="shared" si="5"/>
        <v/>
      </c>
      <c r="G212" s="4" t="str">
        <f>IF([1]مشتريات!D183&lt;&gt;0,[1]مشتريات!D183,"")</f>
        <v/>
      </c>
      <c r="H212" s="1" t="str">
        <f>IF([1]مشتريات!G183&lt;&gt;0,[1]مشتريات!G183,"")</f>
        <v/>
      </c>
    </row>
    <row r="213" spans="1:8" ht="23.25" customHeight="1" x14ac:dyDescent="0.2">
      <c r="A213" s="1" t="str">
        <f>UPPER(TEXT(Table9[[#This Row],[التاريخ]],"mmmm"))</f>
        <v/>
      </c>
      <c r="B213" s="2" t="str">
        <f>IF([1]مشتريات!A184&lt;&gt;0,[1]مشتريات!A184,"")</f>
        <v/>
      </c>
      <c r="C213" s="1" t="str">
        <f>IF([1]مشتريات!B184&lt;&gt;0,[1]مشتريات!B184,"")</f>
        <v/>
      </c>
      <c r="D213" s="1" t="str">
        <f t="shared" si="4"/>
        <v/>
      </c>
      <c r="E213" s="4" t="str">
        <f>IF([1]مشتريات!C184&lt;&gt;0,[1]مشتريات!E184&amp;"  "&amp;[1]مشتريات!C184,"")</f>
        <v/>
      </c>
      <c r="F213" s="1" t="str">
        <f t="shared" si="5"/>
        <v/>
      </c>
      <c r="G213" s="4" t="str">
        <f>IF([1]مشتريات!D184&lt;&gt;0,[1]مشتريات!D184,"")</f>
        <v/>
      </c>
      <c r="H213" s="1" t="str">
        <f>IF([1]مشتريات!G184&lt;&gt;0,[1]مشتريات!G184,"")</f>
        <v/>
      </c>
    </row>
    <row r="214" spans="1:8" ht="23.25" customHeight="1" x14ac:dyDescent="0.2">
      <c r="A214" s="1" t="str">
        <f>UPPER(TEXT(Table9[[#This Row],[التاريخ]],"mmmm"))</f>
        <v/>
      </c>
      <c r="B214" s="2" t="str">
        <f>IF([1]مشتريات!A185&lt;&gt;0,[1]مشتريات!A185,"")</f>
        <v/>
      </c>
      <c r="C214" s="1" t="str">
        <f>IF([1]مشتريات!B185&lt;&gt;0,[1]مشتريات!B185,"")</f>
        <v/>
      </c>
      <c r="D214" s="1" t="str">
        <f t="shared" si="4"/>
        <v/>
      </c>
      <c r="E214" s="4" t="str">
        <f>IF([1]مشتريات!C185&lt;&gt;0,[1]مشتريات!E185&amp;"  "&amp;[1]مشتريات!C185,"")</f>
        <v/>
      </c>
      <c r="F214" s="1" t="str">
        <f t="shared" si="5"/>
        <v/>
      </c>
      <c r="G214" s="4" t="str">
        <f>IF([1]مشتريات!D185&lt;&gt;0,[1]مشتريات!D185,"")</f>
        <v/>
      </c>
      <c r="H214" s="1" t="str">
        <f>IF([1]مشتريات!G185&lt;&gt;0,[1]مشتريات!G185,"")</f>
        <v/>
      </c>
    </row>
    <row r="215" spans="1:8" ht="23.25" customHeight="1" x14ac:dyDescent="0.2">
      <c r="A215" s="1" t="str">
        <f>UPPER(TEXT(Table9[[#This Row],[التاريخ]],"mmmm"))</f>
        <v/>
      </c>
      <c r="B215" s="2" t="str">
        <f>IF([1]مشتريات!A186&lt;&gt;0,[1]مشتريات!A186,"")</f>
        <v/>
      </c>
      <c r="C215" s="1" t="str">
        <f>IF([1]مشتريات!B186&lt;&gt;0,[1]مشتريات!B186,"")</f>
        <v/>
      </c>
      <c r="D215" s="1" t="str">
        <f t="shared" si="4"/>
        <v/>
      </c>
      <c r="E215" s="4" t="str">
        <f>IF([1]مشتريات!C186&lt;&gt;0,[1]مشتريات!E186&amp;"  "&amp;[1]مشتريات!C186,"")</f>
        <v/>
      </c>
      <c r="F215" s="1" t="str">
        <f t="shared" si="5"/>
        <v/>
      </c>
      <c r="G215" s="4" t="str">
        <f>IF([1]مشتريات!D186&lt;&gt;0,[1]مشتريات!D186,"")</f>
        <v/>
      </c>
      <c r="H215" s="1" t="str">
        <f>IF([1]مشتريات!G186&lt;&gt;0,[1]مشتريات!G186,"")</f>
        <v/>
      </c>
    </row>
    <row r="216" spans="1:8" ht="23.25" customHeight="1" x14ac:dyDescent="0.2">
      <c r="A216" s="1" t="str">
        <f>UPPER(TEXT(Table9[[#This Row],[التاريخ]],"mmmm"))</f>
        <v/>
      </c>
      <c r="B216" s="2" t="str">
        <f>IF([1]مشتريات!A187&lt;&gt;0,[1]مشتريات!A187,"")</f>
        <v/>
      </c>
      <c r="C216" s="1" t="str">
        <f>IF([1]مشتريات!B187&lt;&gt;0,[1]مشتريات!B187,"")</f>
        <v/>
      </c>
      <c r="D216" s="1" t="str">
        <f t="shared" si="4"/>
        <v/>
      </c>
      <c r="E216" s="4" t="str">
        <f>IF([1]مشتريات!C187&lt;&gt;0,[1]مشتريات!E187&amp;"  "&amp;[1]مشتريات!C187,"")</f>
        <v/>
      </c>
      <c r="F216" s="1" t="str">
        <f t="shared" si="5"/>
        <v/>
      </c>
      <c r="G216" s="4" t="str">
        <f>IF([1]مشتريات!D187&lt;&gt;0,[1]مشتريات!D187,"")</f>
        <v/>
      </c>
      <c r="H216" s="1" t="str">
        <f>IF([1]مشتريات!G187&lt;&gt;0,[1]مشتريات!G187,"")</f>
        <v/>
      </c>
    </row>
    <row r="217" spans="1:8" ht="23.25" customHeight="1" x14ac:dyDescent="0.2">
      <c r="A217" s="1" t="str">
        <f>UPPER(TEXT(Table9[[#This Row],[التاريخ]],"mmmm"))</f>
        <v/>
      </c>
      <c r="B217" s="2" t="str">
        <f>IF([1]مشتريات!A188&lt;&gt;0,[1]مشتريات!A188,"")</f>
        <v/>
      </c>
      <c r="C217" s="1" t="str">
        <f>IF([1]مشتريات!B188&lt;&gt;0,[1]مشتريات!B188,"")</f>
        <v/>
      </c>
      <c r="D217" s="1" t="str">
        <f t="shared" si="4"/>
        <v/>
      </c>
      <c r="E217" s="4" t="str">
        <f>IF([1]مشتريات!C188&lt;&gt;0,[1]مشتريات!E188&amp;"  "&amp;[1]مشتريات!C188,"")</f>
        <v/>
      </c>
      <c r="F217" s="1" t="str">
        <f t="shared" si="5"/>
        <v/>
      </c>
      <c r="G217" s="4" t="str">
        <f>IF([1]مشتريات!D188&lt;&gt;0,[1]مشتريات!D188,"")</f>
        <v/>
      </c>
      <c r="H217" s="1" t="str">
        <f>IF([1]مشتريات!G188&lt;&gt;0,[1]مشتريات!G188,"")</f>
        <v/>
      </c>
    </row>
    <row r="218" spans="1:8" ht="23.25" customHeight="1" x14ac:dyDescent="0.2">
      <c r="A218" s="1" t="str">
        <f>UPPER(TEXT(Table9[[#This Row],[التاريخ]],"mmmm"))</f>
        <v/>
      </c>
      <c r="B218" s="2" t="str">
        <f>IF([1]مشتريات!A189&lt;&gt;0,[1]مشتريات!A189,"")</f>
        <v/>
      </c>
      <c r="C218" s="1" t="str">
        <f>IF([1]مشتريات!B189&lt;&gt;0,[1]مشتريات!B189,"")</f>
        <v/>
      </c>
      <c r="D218" s="1" t="str">
        <f t="shared" si="4"/>
        <v/>
      </c>
      <c r="E218" s="4" t="str">
        <f>IF([1]مشتريات!C189&lt;&gt;0,[1]مشتريات!E189&amp;"  "&amp;[1]مشتريات!C189,"")</f>
        <v/>
      </c>
      <c r="F218" s="1" t="str">
        <f t="shared" si="5"/>
        <v/>
      </c>
      <c r="G218" s="4" t="str">
        <f>IF([1]مشتريات!D189&lt;&gt;0,[1]مشتريات!D189,"")</f>
        <v/>
      </c>
      <c r="H218" s="1" t="str">
        <f>IF([1]مشتريات!G189&lt;&gt;0,[1]مشتريات!G189,"")</f>
        <v/>
      </c>
    </row>
    <row r="219" spans="1:8" ht="23.25" customHeight="1" x14ac:dyDescent="0.2">
      <c r="A219" s="1" t="str">
        <f>UPPER(TEXT(Table9[[#This Row],[التاريخ]],"mmmm"))</f>
        <v/>
      </c>
      <c r="B219" s="2" t="str">
        <f>IF([1]مشتريات!A190&lt;&gt;0,[1]مشتريات!A190,"")</f>
        <v/>
      </c>
      <c r="C219" s="1" t="str">
        <f>IF([1]مشتريات!B190&lt;&gt;0,[1]مشتريات!B190,"")</f>
        <v/>
      </c>
      <c r="D219" s="1" t="str">
        <f t="shared" si="4"/>
        <v/>
      </c>
      <c r="E219" s="4" t="str">
        <f>IF([1]مشتريات!C190&lt;&gt;0,[1]مشتريات!E190&amp;"  "&amp;[1]مشتريات!C190,"")</f>
        <v/>
      </c>
      <c r="F219" s="1" t="str">
        <f t="shared" si="5"/>
        <v/>
      </c>
      <c r="G219" s="4" t="str">
        <f>IF([1]مشتريات!D190&lt;&gt;0,[1]مشتريات!D190,"")</f>
        <v/>
      </c>
      <c r="H219" s="1" t="str">
        <f>IF([1]مشتريات!G190&lt;&gt;0,[1]مشتريات!G190,"")</f>
        <v/>
      </c>
    </row>
    <row r="220" spans="1:8" ht="23.25" customHeight="1" x14ac:dyDescent="0.2">
      <c r="A220" s="1" t="str">
        <f>UPPER(TEXT(Table9[[#This Row],[التاريخ]],"mmmm"))</f>
        <v/>
      </c>
      <c r="B220" s="2" t="str">
        <f>IF([1]مشتريات!A191&lt;&gt;0,[1]مشتريات!A191,"")</f>
        <v/>
      </c>
      <c r="C220" s="1" t="str">
        <f>IF([1]مشتريات!B191&lt;&gt;0,[1]مشتريات!B191,"")</f>
        <v/>
      </c>
      <c r="D220" s="1" t="str">
        <f t="shared" si="4"/>
        <v/>
      </c>
      <c r="E220" s="4" t="str">
        <f>IF([1]مشتريات!C191&lt;&gt;0,[1]مشتريات!E191&amp;"  "&amp;[1]مشتريات!C191,"")</f>
        <v/>
      </c>
      <c r="F220" s="1" t="str">
        <f t="shared" si="5"/>
        <v/>
      </c>
      <c r="G220" s="4" t="str">
        <f>IF([1]مشتريات!D191&lt;&gt;0,[1]مشتريات!D191,"")</f>
        <v/>
      </c>
      <c r="H220" s="1" t="str">
        <f>IF([1]مشتريات!G191&lt;&gt;0,[1]مشتريات!G191,"")</f>
        <v/>
      </c>
    </row>
    <row r="221" spans="1:8" ht="23.25" customHeight="1" x14ac:dyDescent="0.2">
      <c r="A221" s="1" t="str">
        <f>UPPER(TEXT(Table9[[#This Row],[التاريخ]],"mmmm"))</f>
        <v/>
      </c>
      <c r="B221" s="2" t="str">
        <f>IF([1]مشتريات!A192&lt;&gt;0,[1]مشتريات!A192,"")</f>
        <v/>
      </c>
      <c r="C221" s="1" t="str">
        <f>IF([1]مشتريات!B192&lt;&gt;0,[1]مشتريات!B192,"")</f>
        <v/>
      </c>
      <c r="D221" s="1" t="str">
        <f t="shared" si="4"/>
        <v/>
      </c>
      <c r="E221" s="4" t="str">
        <f>IF([1]مشتريات!C192&lt;&gt;0,[1]مشتريات!E192&amp;"  "&amp;[1]مشتريات!C192,"")</f>
        <v/>
      </c>
      <c r="F221" s="1" t="str">
        <f t="shared" si="5"/>
        <v/>
      </c>
      <c r="G221" s="4" t="str">
        <f>IF([1]مشتريات!D192&lt;&gt;0,[1]مشتريات!D192,"")</f>
        <v/>
      </c>
      <c r="H221" s="1" t="str">
        <f>IF([1]مشتريات!G192&lt;&gt;0,[1]مشتريات!G192,"")</f>
        <v/>
      </c>
    </row>
    <row r="222" spans="1:8" ht="23.25" customHeight="1" x14ac:dyDescent="0.2">
      <c r="A222" s="1" t="str">
        <f>UPPER(TEXT(Table9[[#This Row],[التاريخ]],"mmmm"))</f>
        <v/>
      </c>
      <c r="B222" s="2" t="str">
        <f>IF([1]مشتريات!A193&lt;&gt;0,[1]مشتريات!A193,"")</f>
        <v/>
      </c>
      <c r="C222" s="1" t="str">
        <f>IF([1]مشتريات!B193&lt;&gt;0,[1]مشتريات!B193,"")</f>
        <v/>
      </c>
      <c r="D222" s="1" t="str">
        <f t="shared" si="4"/>
        <v/>
      </c>
      <c r="E222" s="4" t="str">
        <f>IF([1]مشتريات!C193&lt;&gt;0,[1]مشتريات!E193&amp;"  "&amp;[1]مشتريات!C193,"")</f>
        <v/>
      </c>
      <c r="F222" s="1" t="str">
        <f t="shared" si="5"/>
        <v/>
      </c>
      <c r="G222" s="4" t="str">
        <f>IF([1]مشتريات!D193&lt;&gt;0,[1]مشتريات!D193,"")</f>
        <v/>
      </c>
      <c r="H222" s="1" t="str">
        <f>IF([1]مشتريات!G193&lt;&gt;0,[1]مشتريات!G193,"")</f>
        <v/>
      </c>
    </row>
    <row r="223" spans="1:8" ht="23.25" customHeight="1" x14ac:dyDescent="0.2">
      <c r="A223" s="1" t="str">
        <f>UPPER(TEXT(Table9[[#This Row],[التاريخ]],"mmmm"))</f>
        <v/>
      </c>
      <c r="B223" s="2" t="str">
        <f>IF([1]مشتريات!A194&lt;&gt;0,[1]مشتريات!A194,"")</f>
        <v/>
      </c>
      <c r="C223" s="1" t="str">
        <f>IF([1]مشتريات!B194&lt;&gt;0,[1]مشتريات!B194,"")</f>
        <v/>
      </c>
      <c r="D223" s="1" t="str">
        <f t="shared" si="4"/>
        <v/>
      </c>
      <c r="E223" s="4" t="str">
        <f>IF([1]مشتريات!C194&lt;&gt;0,[1]مشتريات!E194&amp;"  "&amp;[1]مشتريات!C194,"")</f>
        <v/>
      </c>
      <c r="F223" s="1" t="str">
        <f t="shared" si="5"/>
        <v/>
      </c>
      <c r="G223" s="4" t="str">
        <f>IF([1]مشتريات!D194&lt;&gt;0,[1]مشتريات!D194,"")</f>
        <v/>
      </c>
      <c r="H223" s="1" t="str">
        <f>IF([1]مشتريات!G194&lt;&gt;0,[1]مشتريات!G194,"")</f>
        <v/>
      </c>
    </row>
    <row r="224" spans="1:8" ht="23.25" customHeight="1" x14ac:dyDescent="0.2">
      <c r="A224" s="1" t="str">
        <f>UPPER(TEXT(Table9[[#This Row],[التاريخ]],"mmmm"))</f>
        <v/>
      </c>
      <c r="B224" s="2" t="str">
        <f>IF([1]مشتريات!A195&lt;&gt;0,[1]مشتريات!A195,"")</f>
        <v/>
      </c>
      <c r="C224" s="1" t="str">
        <f>IF([1]مشتريات!B195&lt;&gt;0,[1]مشتريات!B195,"")</f>
        <v/>
      </c>
      <c r="D224" s="1" t="str">
        <f t="shared" si="4"/>
        <v/>
      </c>
      <c r="E224" s="4" t="str">
        <f>IF([1]مشتريات!C195&lt;&gt;0,[1]مشتريات!E195&amp;"  "&amp;[1]مشتريات!C195,"")</f>
        <v/>
      </c>
      <c r="F224" s="1" t="str">
        <f t="shared" si="5"/>
        <v/>
      </c>
      <c r="G224" s="4" t="str">
        <f>IF([1]مشتريات!D195&lt;&gt;0,[1]مشتريات!D195,"")</f>
        <v/>
      </c>
      <c r="H224" s="1" t="str">
        <f>IF([1]مشتريات!G195&lt;&gt;0,[1]مشتريات!G195,"")</f>
        <v/>
      </c>
    </row>
    <row r="225" spans="1:8" ht="23.25" customHeight="1" x14ac:dyDescent="0.2">
      <c r="A225" s="1" t="str">
        <f>UPPER(TEXT(Table9[[#This Row],[التاريخ]],"mmmm"))</f>
        <v/>
      </c>
      <c r="B225" s="2" t="str">
        <f>IF([1]مشتريات!A196&lt;&gt;0,[1]مشتريات!A196,"")</f>
        <v/>
      </c>
      <c r="C225" s="1" t="str">
        <f>IF([1]مشتريات!B196&lt;&gt;0,[1]مشتريات!B196,"")</f>
        <v/>
      </c>
      <c r="D225" s="1" t="str">
        <f t="shared" si="4"/>
        <v/>
      </c>
      <c r="E225" s="4" t="str">
        <f>IF([1]مشتريات!C196&lt;&gt;0,[1]مشتريات!E196&amp;"  "&amp;[1]مشتريات!C196,"")</f>
        <v/>
      </c>
      <c r="F225" s="1" t="str">
        <f t="shared" si="5"/>
        <v/>
      </c>
      <c r="G225" s="4" t="str">
        <f>IF([1]مشتريات!D196&lt;&gt;0,[1]مشتريات!D196,"")</f>
        <v/>
      </c>
      <c r="H225" s="1" t="str">
        <f>IF([1]مشتريات!G196&lt;&gt;0,[1]مشتريات!G196,"")</f>
        <v/>
      </c>
    </row>
    <row r="226" spans="1:8" ht="23.25" customHeight="1" x14ac:dyDescent="0.2">
      <c r="A226" s="1" t="str">
        <f>UPPER(TEXT(Table9[[#This Row],[التاريخ]],"mmmm"))</f>
        <v/>
      </c>
      <c r="B226" s="2" t="str">
        <f>IF([1]مشتريات!A197&lt;&gt;0,[1]مشتريات!A197,"")</f>
        <v/>
      </c>
      <c r="C226" s="1" t="str">
        <f>IF([1]مشتريات!B197&lt;&gt;0,[1]مشتريات!B197,"")</f>
        <v/>
      </c>
      <c r="D226" s="1" t="str">
        <f t="shared" si="4"/>
        <v/>
      </c>
      <c r="E226" s="4" t="str">
        <f>IF([1]مشتريات!C197&lt;&gt;0,[1]مشتريات!E197&amp;"  "&amp;[1]مشتريات!C197,"")</f>
        <v/>
      </c>
      <c r="F226" s="1" t="str">
        <f t="shared" si="5"/>
        <v/>
      </c>
      <c r="G226" s="4" t="str">
        <f>IF([1]مشتريات!D197&lt;&gt;0,[1]مشتريات!D197,"")</f>
        <v/>
      </c>
      <c r="H226" s="1" t="str">
        <f>IF([1]مشتريات!G197&lt;&gt;0,[1]مشتريات!G197,"")</f>
        <v/>
      </c>
    </row>
    <row r="227" spans="1:8" ht="23.25" customHeight="1" x14ac:dyDescent="0.2">
      <c r="A227" s="1" t="str">
        <f>UPPER(TEXT(Table9[[#This Row],[التاريخ]],"mmmm"))</f>
        <v/>
      </c>
      <c r="B227" s="2" t="str">
        <f>IF([1]مشتريات!A198&lt;&gt;0,[1]مشتريات!A198,"")</f>
        <v/>
      </c>
      <c r="C227" s="1" t="str">
        <f>IF([1]مشتريات!B198&lt;&gt;0,[1]مشتريات!B198,"")</f>
        <v/>
      </c>
      <c r="D227" s="1" t="str">
        <f t="shared" si="4"/>
        <v/>
      </c>
      <c r="E227" s="4" t="str">
        <f>IF([1]مشتريات!C198&lt;&gt;0,[1]مشتريات!E198&amp;"  "&amp;[1]مشتريات!C198,"")</f>
        <v/>
      </c>
      <c r="F227" s="1" t="str">
        <f t="shared" si="5"/>
        <v/>
      </c>
      <c r="G227" s="4" t="str">
        <f>IF([1]مشتريات!D198&lt;&gt;0,[1]مشتريات!D198,"")</f>
        <v/>
      </c>
      <c r="H227" s="1" t="str">
        <f>IF([1]مشتريات!G198&lt;&gt;0,[1]مشتريات!G198,"")</f>
        <v/>
      </c>
    </row>
    <row r="228" spans="1:8" ht="23.25" customHeight="1" x14ac:dyDescent="0.2">
      <c r="A228" s="1" t="str">
        <f>UPPER(TEXT(Table9[[#This Row],[التاريخ]],"mmmm"))</f>
        <v/>
      </c>
      <c r="B228" s="2" t="str">
        <f>IF([1]مشتريات!A199&lt;&gt;0,[1]مشتريات!A199,"")</f>
        <v/>
      </c>
      <c r="C228" s="1" t="str">
        <f>IF([1]مشتريات!B199&lt;&gt;0,[1]مشتريات!B199,"")</f>
        <v/>
      </c>
      <c r="D228" s="1" t="str">
        <f t="shared" si="4"/>
        <v/>
      </c>
      <c r="E228" s="4" t="str">
        <f>IF([1]مشتريات!C199&lt;&gt;0,[1]مشتريات!E199&amp;"  "&amp;[1]مشتريات!C199,"")</f>
        <v/>
      </c>
      <c r="F228" s="1" t="str">
        <f t="shared" si="5"/>
        <v/>
      </c>
      <c r="G228" s="4" t="str">
        <f>IF([1]مشتريات!D199&lt;&gt;0,[1]مشتريات!D199,"")</f>
        <v/>
      </c>
      <c r="H228" s="1" t="str">
        <f>IF([1]مشتريات!G199&lt;&gt;0,[1]مشتريات!G199,"")</f>
        <v/>
      </c>
    </row>
    <row r="229" spans="1:8" ht="23.25" customHeight="1" x14ac:dyDescent="0.2">
      <c r="A229" s="1" t="str">
        <f>UPPER(TEXT(Table9[[#This Row],[التاريخ]],"mmmm"))</f>
        <v/>
      </c>
      <c r="B229" s="2" t="str">
        <f>IF([1]مشتريات!A200&lt;&gt;0,[1]مشتريات!A200,"")</f>
        <v/>
      </c>
      <c r="C229" s="1" t="str">
        <f>IF([1]مشتريات!B200&lt;&gt;0,[1]مشتريات!B200,"")</f>
        <v/>
      </c>
      <c r="D229" s="1" t="str">
        <f t="shared" si="4"/>
        <v/>
      </c>
      <c r="E229" s="4" t="str">
        <f>IF([1]مشتريات!C200&lt;&gt;0,[1]مشتريات!E200&amp;"  "&amp;[1]مشتريات!C200,"")</f>
        <v/>
      </c>
      <c r="F229" s="1" t="str">
        <f t="shared" si="5"/>
        <v/>
      </c>
      <c r="G229" s="4" t="str">
        <f>IF([1]مشتريات!D200&lt;&gt;0,[1]مشتريات!D200,"")</f>
        <v/>
      </c>
      <c r="H229" s="1" t="str">
        <f>IF([1]مشتريات!G200&lt;&gt;0,[1]مشتريات!G200,"")</f>
        <v/>
      </c>
    </row>
    <row r="230" spans="1:8" ht="23.25" customHeight="1" x14ac:dyDescent="0.2">
      <c r="A230" s="1" t="str">
        <f>UPPER(TEXT(Table9[[#This Row],[التاريخ]],"mmmm"))</f>
        <v/>
      </c>
      <c r="B230" s="2" t="str">
        <f>IF([1]مشتريات!A201&lt;&gt;0,[1]مشتريات!A201,"")</f>
        <v/>
      </c>
      <c r="C230" s="1" t="str">
        <f>IF([1]مشتريات!B201&lt;&gt;0,[1]مشتريات!B201,"")</f>
        <v/>
      </c>
      <c r="D230" s="1" t="str">
        <f t="shared" ref="D230:D293" si="6">IF(B230&lt;&gt;"","المشتريات","")</f>
        <v/>
      </c>
      <c r="E230" s="4" t="str">
        <f>IF([1]مشتريات!C201&lt;&gt;0,[1]مشتريات!E201&amp;"  "&amp;[1]مشتريات!C201,"")</f>
        <v/>
      </c>
      <c r="F230" s="1" t="str">
        <f t="shared" ref="F230:F293" si="7">IF(D230="المشتريات","الموردين","")</f>
        <v/>
      </c>
      <c r="G230" s="4" t="str">
        <f>IF([1]مشتريات!D201&lt;&gt;0,[1]مشتريات!D201,"")</f>
        <v/>
      </c>
      <c r="H230" s="1" t="str">
        <f>IF([1]مشتريات!G201&lt;&gt;0,[1]مشتريات!G201,"")</f>
        <v/>
      </c>
    </row>
    <row r="231" spans="1:8" ht="23.25" customHeight="1" x14ac:dyDescent="0.2">
      <c r="A231" s="1" t="str">
        <f>UPPER(TEXT(Table9[[#This Row],[التاريخ]],"mmmm"))</f>
        <v/>
      </c>
      <c r="B231" s="2" t="str">
        <f>IF([1]مشتريات!A202&lt;&gt;0,[1]مشتريات!A202,"")</f>
        <v/>
      </c>
      <c r="C231" s="1" t="str">
        <f>IF([1]مشتريات!B202&lt;&gt;0,[1]مشتريات!B202,"")</f>
        <v/>
      </c>
      <c r="D231" s="1" t="str">
        <f t="shared" si="6"/>
        <v/>
      </c>
      <c r="E231" s="4" t="str">
        <f>IF([1]مشتريات!C202&lt;&gt;0,[1]مشتريات!E202&amp;"  "&amp;[1]مشتريات!C202,"")</f>
        <v/>
      </c>
      <c r="F231" s="1" t="str">
        <f t="shared" si="7"/>
        <v/>
      </c>
      <c r="G231" s="4" t="str">
        <f>IF([1]مشتريات!D202&lt;&gt;0,[1]مشتريات!D202,"")</f>
        <v/>
      </c>
      <c r="H231" s="1" t="str">
        <f>IF([1]مشتريات!G202&lt;&gt;0,[1]مشتريات!G202,"")</f>
        <v/>
      </c>
    </row>
    <row r="232" spans="1:8" ht="23.25" customHeight="1" x14ac:dyDescent="0.2">
      <c r="A232" s="1" t="str">
        <f>UPPER(TEXT(Table9[[#This Row],[التاريخ]],"mmmm"))</f>
        <v/>
      </c>
      <c r="B232" s="2" t="str">
        <f>IF([1]مشتريات!A203&lt;&gt;0,[1]مشتريات!A203,"")</f>
        <v/>
      </c>
      <c r="C232" s="1" t="str">
        <f>IF([1]مشتريات!B203&lt;&gt;0,[1]مشتريات!B203,"")</f>
        <v/>
      </c>
      <c r="D232" s="1" t="str">
        <f t="shared" si="6"/>
        <v/>
      </c>
      <c r="E232" s="4" t="str">
        <f>IF([1]مشتريات!C203&lt;&gt;0,[1]مشتريات!E203&amp;"  "&amp;[1]مشتريات!C203,"")</f>
        <v/>
      </c>
      <c r="F232" s="1" t="str">
        <f t="shared" si="7"/>
        <v/>
      </c>
      <c r="G232" s="4" t="str">
        <f>IF([1]مشتريات!D203&lt;&gt;0,[1]مشتريات!D203,"")</f>
        <v/>
      </c>
      <c r="H232" s="1" t="str">
        <f>IF([1]مشتريات!G203&lt;&gt;0,[1]مشتريات!G203,"")</f>
        <v/>
      </c>
    </row>
    <row r="233" spans="1:8" ht="23.25" customHeight="1" x14ac:dyDescent="0.2">
      <c r="A233" s="1" t="str">
        <f>UPPER(TEXT(Table9[[#This Row],[التاريخ]],"mmmm"))</f>
        <v/>
      </c>
      <c r="B233" s="2" t="str">
        <f>IF([1]مشتريات!A204&lt;&gt;0,[1]مشتريات!A204,"")</f>
        <v/>
      </c>
      <c r="C233" s="1" t="str">
        <f>IF([1]مشتريات!B204&lt;&gt;0,[1]مشتريات!B204,"")</f>
        <v/>
      </c>
      <c r="D233" s="1" t="str">
        <f t="shared" si="6"/>
        <v/>
      </c>
      <c r="E233" s="4" t="str">
        <f>IF([1]مشتريات!C204&lt;&gt;0,[1]مشتريات!E204&amp;"  "&amp;[1]مشتريات!C204,"")</f>
        <v/>
      </c>
      <c r="F233" s="1" t="str">
        <f t="shared" si="7"/>
        <v/>
      </c>
      <c r="G233" s="4" t="str">
        <f>IF([1]مشتريات!D204&lt;&gt;0,[1]مشتريات!D204,"")</f>
        <v/>
      </c>
      <c r="H233" s="1" t="str">
        <f>IF([1]مشتريات!G204&lt;&gt;0,[1]مشتريات!G204,"")</f>
        <v/>
      </c>
    </row>
    <row r="234" spans="1:8" ht="23.25" customHeight="1" x14ac:dyDescent="0.2">
      <c r="A234" s="1" t="str">
        <f>UPPER(TEXT(Table9[[#This Row],[التاريخ]],"mmmm"))</f>
        <v/>
      </c>
      <c r="B234" s="2" t="str">
        <f>IF([1]مشتريات!A205&lt;&gt;0,[1]مشتريات!A205,"")</f>
        <v/>
      </c>
      <c r="C234" s="1" t="str">
        <f>IF([1]مشتريات!B205&lt;&gt;0,[1]مشتريات!B205,"")</f>
        <v/>
      </c>
      <c r="D234" s="1" t="str">
        <f t="shared" si="6"/>
        <v/>
      </c>
      <c r="E234" s="4" t="str">
        <f>IF([1]مشتريات!C205&lt;&gt;0,[1]مشتريات!E205&amp;"  "&amp;[1]مشتريات!C205,"")</f>
        <v/>
      </c>
      <c r="F234" s="1" t="str">
        <f t="shared" si="7"/>
        <v/>
      </c>
      <c r="G234" s="4" t="str">
        <f>IF([1]مشتريات!D205&lt;&gt;0,[1]مشتريات!D205,"")</f>
        <v/>
      </c>
      <c r="H234" s="1" t="str">
        <f>IF([1]مشتريات!G205&lt;&gt;0,[1]مشتريات!G205,"")</f>
        <v/>
      </c>
    </row>
    <row r="235" spans="1:8" ht="23.25" customHeight="1" x14ac:dyDescent="0.2">
      <c r="A235" s="1" t="str">
        <f>UPPER(TEXT(Table9[[#This Row],[التاريخ]],"mmmm"))</f>
        <v/>
      </c>
      <c r="B235" s="2" t="str">
        <f>IF([1]مشتريات!A206&lt;&gt;0,[1]مشتريات!A206,"")</f>
        <v/>
      </c>
      <c r="C235" s="1" t="str">
        <f>IF([1]مشتريات!B206&lt;&gt;0,[1]مشتريات!B206,"")</f>
        <v/>
      </c>
      <c r="D235" s="1" t="str">
        <f t="shared" si="6"/>
        <v/>
      </c>
      <c r="E235" s="4" t="str">
        <f>IF([1]مشتريات!C206&lt;&gt;0,[1]مشتريات!E206&amp;"  "&amp;[1]مشتريات!C206,"")</f>
        <v/>
      </c>
      <c r="F235" s="1" t="str">
        <f t="shared" si="7"/>
        <v/>
      </c>
      <c r="G235" s="4" t="str">
        <f>IF([1]مشتريات!D206&lt;&gt;0,[1]مشتريات!D206,"")</f>
        <v/>
      </c>
      <c r="H235" s="1" t="str">
        <f>IF([1]مشتريات!G206&lt;&gt;0,[1]مشتريات!G206,"")</f>
        <v/>
      </c>
    </row>
    <row r="236" spans="1:8" ht="23.25" customHeight="1" x14ac:dyDescent="0.2">
      <c r="A236" s="1" t="str">
        <f>UPPER(TEXT(Table9[[#This Row],[التاريخ]],"mmmm"))</f>
        <v/>
      </c>
      <c r="B236" s="2" t="str">
        <f>IF([1]مشتريات!A207&lt;&gt;0,[1]مشتريات!A207,"")</f>
        <v/>
      </c>
      <c r="C236" s="1" t="str">
        <f>IF([1]مشتريات!B207&lt;&gt;0,[1]مشتريات!B207,"")</f>
        <v/>
      </c>
      <c r="D236" s="1" t="str">
        <f t="shared" si="6"/>
        <v/>
      </c>
      <c r="E236" s="4" t="str">
        <f>IF([1]مشتريات!C207&lt;&gt;0,[1]مشتريات!E207&amp;"  "&amp;[1]مشتريات!C207,"")</f>
        <v/>
      </c>
      <c r="F236" s="1" t="str">
        <f t="shared" si="7"/>
        <v/>
      </c>
      <c r="G236" s="4" t="str">
        <f>IF([1]مشتريات!D207&lt;&gt;0,[1]مشتريات!D207,"")</f>
        <v/>
      </c>
      <c r="H236" s="1" t="str">
        <f>IF([1]مشتريات!G207&lt;&gt;0,[1]مشتريات!G207,"")</f>
        <v/>
      </c>
    </row>
    <row r="237" spans="1:8" ht="23.25" customHeight="1" x14ac:dyDescent="0.2">
      <c r="A237" s="1" t="str">
        <f>UPPER(TEXT(Table9[[#This Row],[التاريخ]],"mmmm"))</f>
        <v/>
      </c>
      <c r="B237" s="2" t="str">
        <f>IF([1]مشتريات!A208&lt;&gt;0,[1]مشتريات!A208,"")</f>
        <v/>
      </c>
      <c r="C237" s="1" t="str">
        <f>IF([1]مشتريات!B208&lt;&gt;0,[1]مشتريات!B208,"")</f>
        <v/>
      </c>
      <c r="D237" s="1" t="str">
        <f t="shared" si="6"/>
        <v/>
      </c>
      <c r="E237" s="4" t="str">
        <f>IF([1]مشتريات!C208&lt;&gt;0,[1]مشتريات!E208&amp;"  "&amp;[1]مشتريات!C208,"")</f>
        <v/>
      </c>
      <c r="F237" s="1" t="str">
        <f t="shared" si="7"/>
        <v/>
      </c>
      <c r="G237" s="4" t="str">
        <f>IF([1]مشتريات!D208&lt;&gt;0,[1]مشتريات!D208,"")</f>
        <v/>
      </c>
      <c r="H237" s="1" t="str">
        <f>IF([1]مشتريات!G208&lt;&gt;0,[1]مشتريات!G208,"")</f>
        <v/>
      </c>
    </row>
    <row r="238" spans="1:8" ht="23.25" customHeight="1" x14ac:dyDescent="0.2">
      <c r="A238" s="1" t="str">
        <f>UPPER(TEXT(Table9[[#This Row],[التاريخ]],"mmmm"))</f>
        <v/>
      </c>
      <c r="B238" s="2" t="str">
        <f>IF([1]مشتريات!A209&lt;&gt;0,[1]مشتريات!A209,"")</f>
        <v/>
      </c>
      <c r="C238" s="1" t="str">
        <f>IF([1]مشتريات!B209&lt;&gt;0,[1]مشتريات!B209,"")</f>
        <v/>
      </c>
      <c r="D238" s="1" t="str">
        <f t="shared" si="6"/>
        <v/>
      </c>
      <c r="E238" s="4" t="str">
        <f>IF([1]مشتريات!C209&lt;&gt;0,[1]مشتريات!E209&amp;"  "&amp;[1]مشتريات!C209,"")</f>
        <v/>
      </c>
      <c r="F238" s="1" t="str">
        <f t="shared" si="7"/>
        <v/>
      </c>
      <c r="G238" s="4" t="str">
        <f>IF([1]مشتريات!D209&lt;&gt;0,[1]مشتريات!D209,"")</f>
        <v/>
      </c>
      <c r="H238" s="1" t="str">
        <f>IF([1]مشتريات!G209&lt;&gt;0,[1]مشتريات!G209,"")</f>
        <v/>
      </c>
    </row>
    <row r="239" spans="1:8" ht="23.25" customHeight="1" x14ac:dyDescent="0.2">
      <c r="A239" s="1" t="str">
        <f>UPPER(TEXT(Table9[[#This Row],[التاريخ]],"mmmm"))</f>
        <v/>
      </c>
      <c r="B239" s="2" t="str">
        <f>IF([1]مشتريات!A210&lt;&gt;0,[1]مشتريات!A210,"")</f>
        <v/>
      </c>
      <c r="C239" s="1" t="str">
        <f>IF([1]مشتريات!B210&lt;&gt;0,[1]مشتريات!B210,"")</f>
        <v/>
      </c>
      <c r="D239" s="1" t="str">
        <f t="shared" si="6"/>
        <v/>
      </c>
      <c r="E239" s="4" t="str">
        <f>IF([1]مشتريات!C210&lt;&gt;0,[1]مشتريات!E210&amp;"  "&amp;[1]مشتريات!C210,"")</f>
        <v/>
      </c>
      <c r="F239" s="1" t="str">
        <f t="shared" si="7"/>
        <v/>
      </c>
      <c r="G239" s="4" t="str">
        <f>IF([1]مشتريات!D210&lt;&gt;0,[1]مشتريات!D210,"")</f>
        <v/>
      </c>
      <c r="H239" s="1" t="str">
        <f>IF([1]مشتريات!G210&lt;&gt;0,[1]مشتريات!G210,"")</f>
        <v/>
      </c>
    </row>
    <row r="240" spans="1:8" ht="23.25" customHeight="1" x14ac:dyDescent="0.2">
      <c r="A240" s="1" t="str">
        <f>UPPER(TEXT(Table9[[#This Row],[التاريخ]],"mmmm"))</f>
        <v/>
      </c>
      <c r="B240" s="2" t="str">
        <f>IF([1]مشتريات!A211&lt;&gt;0,[1]مشتريات!A211,"")</f>
        <v/>
      </c>
      <c r="C240" s="1" t="str">
        <f>IF([1]مشتريات!B211&lt;&gt;0,[1]مشتريات!B211,"")</f>
        <v/>
      </c>
      <c r="D240" s="1" t="str">
        <f t="shared" si="6"/>
        <v/>
      </c>
      <c r="E240" s="4" t="str">
        <f>IF([1]مشتريات!C211&lt;&gt;0,[1]مشتريات!E211&amp;"  "&amp;[1]مشتريات!C211,"")</f>
        <v/>
      </c>
      <c r="F240" s="1" t="str">
        <f t="shared" si="7"/>
        <v/>
      </c>
      <c r="G240" s="4" t="str">
        <f>IF([1]مشتريات!D211&lt;&gt;0,[1]مشتريات!D211,"")</f>
        <v/>
      </c>
      <c r="H240" s="1" t="str">
        <f>IF([1]مشتريات!G211&lt;&gt;0,[1]مشتريات!G211,"")</f>
        <v/>
      </c>
    </row>
    <row r="241" spans="1:8" ht="23.25" customHeight="1" x14ac:dyDescent="0.2">
      <c r="A241" s="1" t="str">
        <f>UPPER(TEXT(Table9[[#This Row],[التاريخ]],"mmmm"))</f>
        <v/>
      </c>
      <c r="B241" s="2" t="str">
        <f>IF([1]مشتريات!A212&lt;&gt;0,[1]مشتريات!A212,"")</f>
        <v/>
      </c>
      <c r="C241" s="1" t="str">
        <f>IF([1]مشتريات!B212&lt;&gt;0,[1]مشتريات!B212,"")</f>
        <v/>
      </c>
      <c r="D241" s="1" t="str">
        <f t="shared" si="6"/>
        <v/>
      </c>
      <c r="E241" s="4" t="str">
        <f>IF([1]مشتريات!C212&lt;&gt;0,[1]مشتريات!E212&amp;"  "&amp;[1]مشتريات!C212,"")</f>
        <v/>
      </c>
      <c r="F241" s="1" t="str">
        <f t="shared" si="7"/>
        <v/>
      </c>
      <c r="G241" s="4" t="str">
        <f>IF([1]مشتريات!D212&lt;&gt;0,[1]مشتريات!D212,"")</f>
        <v/>
      </c>
      <c r="H241" s="1" t="str">
        <f>IF([1]مشتريات!G212&lt;&gt;0,[1]مشتريات!G212,"")</f>
        <v/>
      </c>
    </row>
    <row r="242" spans="1:8" ht="23.25" customHeight="1" x14ac:dyDescent="0.2">
      <c r="A242" s="1" t="str">
        <f>UPPER(TEXT(Table9[[#This Row],[التاريخ]],"mmmm"))</f>
        <v/>
      </c>
      <c r="B242" s="2" t="str">
        <f>IF([1]مشتريات!A213&lt;&gt;0,[1]مشتريات!A213,"")</f>
        <v/>
      </c>
      <c r="C242" s="1" t="str">
        <f>IF([1]مشتريات!B213&lt;&gt;0,[1]مشتريات!B213,"")</f>
        <v/>
      </c>
      <c r="D242" s="1" t="str">
        <f t="shared" si="6"/>
        <v/>
      </c>
      <c r="E242" s="4" t="str">
        <f>IF([1]مشتريات!C213&lt;&gt;0,[1]مشتريات!E213&amp;"  "&amp;[1]مشتريات!C213,"")</f>
        <v/>
      </c>
      <c r="F242" s="1" t="str">
        <f t="shared" si="7"/>
        <v/>
      </c>
      <c r="G242" s="4" t="str">
        <f>IF([1]مشتريات!D213&lt;&gt;0,[1]مشتريات!D213,"")</f>
        <v/>
      </c>
      <c r="H242" s="1" t="str">
        <f>IF([1]مشتريات!G213&lt;&gt;0,[1]مشتريات!G213,"")</f>
        <v/>
      </c>
    </row>
    <row r="243" spans="1:8" ht="23.25" customHeight="1" x14ac:dyDescent="0.2">
      <c r="A243" s="1" t="str">
        <f>UPPER(TEXT(Table9[[#This Row],[التاريخ]],"mmmm"))</f>
        <v/>
      </c>
      <c r="B243" s="2" t="str">
        <f>IF([1]مشتريات!A214&lt;&gt;0,[1]مشتريات!A214,"")</f>
        <v/>
      </c>
      <c r="C243" s="1" t="str">
        <f>IF([1]مشتريات!B214&lt;&gt;0,[1]مشتريات!B214,"")</f>
        <v/>
      </c>
      <c r="D243" s="1" t="str">
        <f t="shared" si="6"/>
        <v/>
      </c>
      <c r="E243" s="4" t="str">
        <f>IF([1]مشتريات!C214&lt;&gt;0,[1]مشتريات!E214&amp;"  "&amp;[1]مشتريات!C214,"")</f>
        <v/>
      </c>
      <c r="F243" s="1" t="str">
        <f t="shared" si="7"/>
        <v/>
      </c>
      <c r="G243" s="4" t="str">
        <f>IF([1]مشتريات!D214&lt;&gt;0,[1]مشتريات!D214,"")</f>
        <v/>
      </c>
      <c r="H243" s="1" t="str">
        <f>IF([1]مشتريات!G214&lt;&gt;0,[1]مشتريات!G214,"")</f>
        <v/>
      </c>
    </row>
    <row r="244" spans="1:8" ht="23.25" customHeight="1" x14ac:dyDescent="0.2">
      <c r="A244" s="1" t="str">
        <f>UPPER(TEXT(Table9[[#This Row],[التاريخ]],"mmmm"))</f>
        <v/>
      </c>
      <c r="B244" s="2" t="str">
        <f>IF([1]مشتريات!A215&lt;&gt;0,[1]مشتريات!A215,"")</f>
        <v/>
      </c>
      <c r="C244" s="1" t="str">
        <f>IF([1]مشتريات!B215&lt;&gt;0,[1]مشتريات!B215,"")</f>
        <v/>
      </c>
      <c r="D244" s="1" t="str">
        <f t="shared" si="6"/>
        <v/>
      </c>
      <c r="E244" s="4" t="str">
        <f>IF([1]مشتريات!C215&lt;&gt;0,[1]مشتريات!E215&amp;"  "&amp;[1]مشتريات!C215,"")</f>
        <v/>
      </c>
      <c r="F244" s="1" t="str">
        <f t="shared" si="7"/>
        <v/>
      </c>
      <c r="G244" s="4" t="str">
        <f>IF([1]مشتريات!D215&lt;&gt;0,[1]مشتريات!D215,"")</f>
        <v/>
      </c>
      <c r="H244" s="1" t="str">
        <f>IF([1]مشتريات!G215&lt;&gt;0,[1]مشتريات!G215,"")</f>
        <v/>
      </c>
    </row>
    <row r="245" spans="1:8" ht="23.25" customHeight="1" x14ac:dyDescent="0.2">
      <c r="A245" s="1" t="str">
        <f>UPPER(TEXT(Table9[[#This Row],[التاريخ]],"mmmm"))</f>
        <v/>
      </c>
      <c r="B245" s="2" t="str">
        <f>IF([1]مشتريات!A216&lt;&gt;0,[1]مشتريات!A216,"")</f>
        <v/>
      </c>
      <c r="C245" s="1" t="str">
        <f>IF([1]مشتريات!B216&lt;&gt;0,[1]مشتريات!B216,"")</f>
        <v/>
      </c>
      <c r="D245" s="1" t="str">
        <f t="shared" si="6"/>
        <v/>
      </c>
      <c r="E245" s="4" t="str">
        <f>IF([1]مشتريات!C216&lt;&gt;0,[1]مشتريات!E216&amp;"  "&amp;[1]مشتريات!C216,"")</f>
        <v/>
      </c>
      <c r="F245" s="1" t="str">
        <f t="shared" si="7"/>
        <v/>
      </c>
      <c r="G245" s="4" t="str">
        <f>IF([1]مشتريات!D216&lt;&gt;0,[1]مشتريات!D216,"")</f>
        <v/>
      </c>
      <c r="H245" s="1" t="str">
        <f>IF([1]مشتريات!G216&lt;&gt;0,[1]مشتريات!G216,"")</f>
        <v/>
      </c>
    </row>
    <row r="246" spans="1:8" ht="23.25" customHeight="1" x14ac:dyDescent="0.2">
      <c r="A246" s="1" t="str">
        <f>UPPER(TEXT(Table9[[#This Row],[التاريخ]],"mmmm"))</f>
        <v/>
      </c>
      <c r="B246" s="2" t="str">
        <f>IF([1]مشتريات!A217&lt;&gt;0,[1]مشتريات!A217,"")</f>
        <v/>
      </c>
      <c r="C246" s="1" t="str">
        <f>IF([1]مشتريات!B217&lt;&gt;0,[1]مشتريات!B217,"")</f>
        <v/>
      </c>
      <c r="D246" s="1" t="str">
        <f t="shared" si="6"/>
        <v/>
      </c>
      <c r="E246" s="4" t="str">
        <f>IF([1]مشتريات!C217&lt;&gt;0,[1]مشتريات!E217&amp;"  "&amp;[1]مشتريات!C217,"")</f>
        <v/>
      </c>
      <c r="F246" s="1" t="str">
        <f t="shared" si="7"/>
        <v/>
      </c>
      <c r="G246" s="4" t="str">
        <f>IF([1]مشتريات!D217&lt;&gt;0,[1]مشتريات!D217,"")</f>
        <v/>
      </c>
      <c r="H246" s="1" t="str">
        <f>IF([1]مشتريات!G217&lt;&gt;0,[1]مشتريات!G217,"")</f>
        <v/>
      </c>
    </row>
    <row r="247" spans="1:8" ht="23.25" customHeight="1" x14ac:dyDescent="0.2">
      <c r="A247" s="1" t="str">
        <f>UPPER(TEXT(Table9[[#This Row],[التاريخ]],"mmmm"))</f>
        <v/>
      </c>
      <c r="B247" s="2" t="str">
        <f>IF([1]مشتريات!A218&lt;&gt;0,[1]مشتريات!A218,"")</f>
        <v/>
      </c>
      <c r="C247" s="1" t="str">
        <f>IF([1]مشتريات!B218&lt;&gt;0,[1]مشتريات!B218,"")</f>
        <v/>
      </c>
      <c r="D247" s="1" t="str">
        <f t="shared" si="6"/>
        <v/>
      </c>
      <c r="E247" s="4" t="str">
        <f>IF([1]مشتريات!C218&lt;&gt;0,[1]مشتريات!E218&amp;"  "&amp;[1]مشتريات!C218,"")</f>
        <v/>
      </c>
      <c r="F247" s="1" t="str">
        <f t="shared" si="7"/>
        <v/>
      </c>
      <c r="G247" s="4" t="str">
        <f>IF([1]مشتريات!D218&lt;&gt;0,[1]مشتريات!D218,"")</f>
        <v/>
      </c>
      <c r="H247" s="1" t="str">
        <f>IF([1]مشتريات!G218&lt;&gt;0,[1]مشتريات!G218,"")</f>
        <v/>
      </c>
    </row>
    <row r="248" spans="1:8" ht="23.25" customHeight="1" x14ac:dyDescent="0.2">
      <c r="A248" s="1" t="str">
        <f>UPPER(TEXT(Table9[[#This Row],[التاريخ]],"mmmm"))</f>
        <v/>
      </c>
      <c r="B248" s="2" t="str">
        <f>IF([1]مشتريات!A219&lt;&gt;0,[1]مشتريات!A219,"")</f>
        <v/>
      </c>
      <c r="C248" s="1" t="str">
        <f>IF([1]مشتريات!B219&lt;&gt;0,[1]مشتريات!B219,"")</f>
        <v/>
      </c>
      <c r="D248" s="1" t="str">
        <f t="shared" si="6"/>
        <v/>
      </c>
      <c r="E248" s="4" t="str">
        <f>IF([1]مشتريات!C219&lt;&gt;0,[1]مشتريات!E219&amp;"  "&amp;[1]مشتريات!C219,"")</f>
        <v/>
      </c>
      <c r="F248" s="1" t="str">
        <f t="shared" si="7"/>
        <v/>
      </c>
      <c r="G248" s="4" t="str">
        <f>IF([1]مشتريات!D219&lt;&gt;0,[1]مشتريات!D219,"")</f>
        <v/>
      </c>
      <c r="H248" s="1" t="str">
        <f>IF([1]مشتريات!G219&lt;&gt;0,[1]مشتريات!G219,"")</f>
        <v/>
      </c>
    </row>
    <row r="249" spans="1:8" ht="23.25" customHeight="1" x14ac:dyDescent="0.2">
      <c r="A249" s="1" t="str">
        <f>UPPER(TEXT(Table9[[#This Row],[التاريخ]],"mmmm"))</f>
        <v/>
      </c>
      <c r="B249" s="2" t="str">
        <f>IF([1]مشتريات!A220&lt;&gt;0,[1]مشتريات!A220,"")</f>
        <v/>
      </c>
      <c r="C249" s="1" t="str">
        <f>IF([1]مشتريات!B220&lt;&gt;0,[1]مشتريات!B220,"")</f>
        <v/>
      </c>
      <c r="D249" s="1" t="str">
        <f t="shared" si="6"/>
        <v/>
      </c>
      <c r="E249" s="4" t="str">
        <f>IF([1]مشتريات!C220&lt;&gt;0,[1]مشتريات!E220&amp;"  "&amp;[1]مشتريات!C220,"")</f>
        <v/>
      </c>
      <c r="F249" s="1" t="str">
        <f t="shared" si="7"/>
        <v/>
      </c>
      <c r="G249" s="4" t="str">
        <f>IF([1]مشتريات!D220&lt;&gt;0,[1]مشتريات!D220,"")</f>
        <v/>
      </c>
      <c r="H249" s="1" t="str">
        <f>IF([1]مشتريات!G220&lt;&gt;0,[1]مشتريات!G220,"")</f>
        <v/>
      </c>
    </row>
    <row r="250" spans="1:8" ht="23.25" customHeight="1" x14ac:dyDescent="0.2">
      <c r="A250" s="1" t="str">
        <f>UPPER(TEXT(Table9[[#This Row],[التاريخ]],"mmmm"))</f>
        <v/>
      </c>
      <c r="B250" s="2" t="str">
        <f>IF([1]مشتريات!A221&lt;&gt;0,[1]مشتريات!A221,"")</f>
        <v/>
      </c>
      <c r="C250" s="1" t="str">
        <f>IF([1]مشتريات!B221&lt;&gt;0,[1]مشتريات!B221,"")</f>
        <v/>
      </c>
      <c r="D250" s="1" t="str">
        <f t="shared" si="6"/>
        <v/>
      </c>
      <c r="E250" s="4" t="str">
        <f>IF([1]مشتريات!C221&lt;&gt;0,[1]مشتريات!E221&amp;"  "&amp;[1]مشتريات!C221,"")</f>
        <v/>
      </c>
      <c r="F250" s="1" t="str">
        <f t="shared" si="7"/>
        <v/>
      </c>
      <c r="G250" s="4" t="str">
        <f>IF([1]مشتريات!D221&lt;&gt;0,[1]مشتريات!D221,"")</f>
        <v/>
      </c>
      <c r="H250" s="1" t="str">
        <f>IF([1]مشتريات!G221&lt;&gt;0,[1]مشتريات!G221,"")</f>
        <v/>
      </c>
    </row>
    <row r="251" spans="1:8" ht="23.25" customHeight="1" x14ac:dyDescent="0.2">
      <c r="A251" s="1" t="str">
        <f>UPPER(TEXT(Table9[[#This Row],[التاريخ]],"mmmm"))</f>
        <v/>
      </c>
      <c r="B251" s="2" t="str">
        <f>IF([1]مشتريات!A222&lt;&gt;0,[1]مشتريات!A222,"")</f>
        <v/>
      </c>
      <c r="C251" s="1" t="str">
        <f>IF([1]مشتريات!B222&lt;&gt;0,[1]مشتريات!B222,"")</f>
        <v/>
      </c>
      <c r="D251" s="1" t="str">
        <f t="shared" si="6"/>
        <v/>
      </c>
      <c r="E251" s="4" t="str">
        <f>IF([1]مشتريات!C222&lt;&gt;0,[1]مشتريات!E222&amp;"  "&amp;[1]مشتريات!C222,"")</f>
        <v/>
      </c>
      <c r="F251" s="1" t="str">
        <f t="shared" si="7"/>
        <v/>
      </c>
      <c r="G251" s="4" t="str">
        <f>IF([1]مشتريات!D222&lt;&gt;0,[1]مشتريات!D222,"")</f>
        <v/>
      </c>
      <c r="H251" s="1" t="str">
        <f>IF([1]مشتريات!G222&lt;&gt;0,[1]مشتريات!G222,"")</f>
        <v/>
      </c>
    </row>
    <row r="252" spans="1:8" ht="23.25" customHeight="1" x14ac:dyDescent="0.2">
      <c r="A252" s="1" t="str">
        <f>UPPER(TEXT(Table9[[#This Row],[التاريخ]],"mmmm"))</f>
        <v/>
      </c>
      <c r="B252" s="2" t="str">
        <f>IF([1]مشتريات!A223&lt;&gt;0,[1]مشتريات!A223,"")</f>
        <v/>
      </c>
      <c r="C252" s="1" t="str">
        <f>IF([1]مشتريات!B223&lt;&gt;0,[1]مشتريات!B223,"")</f>
        <v/>
      </c>
      <c r="D252" s="1" t="str">
        <f t="shared" si="6"/>
        <v/>
      </c>
      <c r="E252" s="4" t="str">
        <f>IF([1]مشتريات!C223&lt;&gt;0,[1]مشتريات!E223&amp;"  "&amp;[1]مشتريات!C223,"")</f>
        <v/>
      </c>
      <c r="F252" s="1" t="str">
        <f t="shared" si="7"/>
        <v/>
      </c>
      <c r="G252" s="4" t="str">
        <f>IF([1]مشتريات!D223&lt;&gt;0,[1]مشتريات!D223,"")</f>
        <v/>
      </c>
      <c r="H252" s="1" t="str">
        <f>IF([1]مشتريات!G223&lt;&gt;0,[1]مشتريات!G223,"")</f>
        <v/>
      </c>
    </row>
    <row r="253" spans="1:8" ht="23.25" customHeight="1" x14ac:dyDescent="0.2">
      <c r="A253" s="1" t="str">
        <f>UPPER(TEXT(Table9[[#This Row],[التاريخ]],"mmmm"))</f>
        <v/>
      </c>
      <c r="B253" s="2" t="str">
        <f>IF([1]مشتريات!A224&lt;&gt;0,[1]مشتريات!A224,"")</f>
        <v/>
      </c>
      <c r="C253" s="1" t="str">
        <f>IF([1]مشتريات!B224&lt;&gt;0,[1]مشتريات!B224,"")</f>
        <v/>
      </c>
      <c r="D253" s="1" t="str">
        <f t="shared" si="6"/>
        <v/>
      </c>
      <c r="E253" s="4" t="str">
        <f>IF([1]مشتريات!C224&lt;&gt;0,[1]مشتريات!E224&amp;"  "&amp;[1]مشتريات!C224,"")</f>
        <v/>
      </c>
      <c r="F253" s="1" t="str">
        <f t="shared" si="7"/>
        <v/>
      </c>
      <c r="G253" s="4" t="str">
        <f>IF([1]مشتريات!D224&lt;&gt;0,[1]مشتريات!D224,"")</f>
        <v/>
      </c>
      <c r="H253" s="1" t="str">
        <f>IF([1]مشتريات!G224&lt;&gt;0,[1]مشتريات!G224,"")</f>
        <v/>
      </c>
    </row>
    <row r="254" spans="1:8" ht="23.25" customHeight="1" x14ac:dyDescent="0.2">
      <c r="A254" s="1" t="str">
        <f>UPPER(TEXT(Table9[[#This Row],[التاريخ]],"mmmm"))</f>
        <v/>
      </c>
      <c r="B254" s="2" t="str">
        <f>IF([1]مشتريات!A225&lt;&gt;0,[1]مشتريات!A225,"")</f>
        <v/>
      </c>
      <c r="C254" s="1" t="str">
        <f>IF([1]مشتريات!B225&lt;&gt;0,[1]مشتريات!B225,"")</f>
        <v/>
      </c>
      <c r="D254" s="1" t="str">
        <f t="shared" si="6"/>
        <v/>
      </c>
      <c r="E254" s="4" t="str">
        <f>IF([1]مشتريات!C225&lt;&gt;0,[1]مشتريات!E225&amp;"  "&amp;[1]مشتريات!C225,"")</f>
        <v/>
      </c>
      <c r="F254" s="1" t="str">
        <f t="shared" si="7"/>
        <v/>
      </c>
      <c r="G254" s="4" t="str">
        <f>IF([1]مشتريات!D225&lt;&gt;0,[1]مشتريات!D225,"")</f>
        <v/>
      </c>
      <c r="H254" s="1" t="str">
        <f>IF([1]مشتريات!G225&lt;&gt;0,[1]مشتريات!G225,"")</f>
        <v/>
      </c>
    </row>
    <row r="255" spans="1:8" ht="23.25" customHeight="1" x14ac:dyDescent="0.2">
      <c r="A255" s="1" t="str">
        <f>UPPER(TEXT(Table9[[#This Row],[التاريخ]],"mmmm"))</f>
        <v/>
      </c>
      <c r="B255" s="2" t="str">
        <f>IF([1]مشتريات!A226&lt;&gt;0,[1]مشتريات!A226,"")</f>
        <v/>
      </c>
      <c r="C255" s="1" t="str">
        <f>IF([1]مشتريات!B226&lt;&gt;0,[1]مشتريات!B226,"")</f>
        <v/>
      </c>
      <c r="D255" s="1" t="str">
        <f t="shared" si="6"/>
        <v/>
      </c>
      <c r="E255" s="4" t="str">
        <f>IF([1]مشتريات!C226&lt;&gt;0,[1]مشتريات!E226&amp;"  "&amp;[1]مشتريات!C226,"")</f>
        <v/>
      </c>
      <c r="F255" s="1" t="str">
        <f t="shared" si="7"/>
        <v/>
      </c>
      <c r="G255" s="4" t="str">
        <f>IF([1]مشتريات!D226&lt;&gt;0,[1]مشتريات!D226,"")</f>
        <v/>
      </c>
      <c r="H255" s="1" t="str">
        <f>IF([1]مشتريات!G226&lt;&gt;0,[1]مشتريات!G226,"")</f>
        <v/>
      </c>
    </row>
    <row r="256" spans="1:8" ht="23.25" customHeight="1" x14ac:dyDescent="0.2">
      <c r="A256" s="1" t="str">
        <f>UPPER(TEXT(Table9[[#This Row],[التاريخ]],"mmmm"))</f>
        <v/>
      </c>
      <c r="B256" s="2" t="str">
        <f>IF([1]مشتريات!A227&lt;&gt;0,[1]مشتريات!A227,"")</f>
        <v/>
      </c>
      <c r="C256" s="1" t="str">
        <f>IF([1]مشتريات!B227&lt;&gt;0,[1]مشتريات!B227,"")</f>
        <v/>
      </c>
      <c r="D256" s="1" t="str">
        <f t="shared" si="6"/>
        <v/>
      </c>
      <c r="E256" s="4" t="str">
        <f>IF([1]مشتريات!C227&lt;&gt;0,[1]مشتريات!E227&amp;"  "&amp;[1]مشتريات!C227,"")</f>
        <v/>
      </c>
      <c r="F256" s="1" t="str">
        <f t="shared" si="7"/>
        <v/>
      </c>
      <c r="G256" s="4" t="str">
        <f>IF([1]مشتريات!D227&lt;&gt;0,[1]مشتريات!D227,"")</f>
        <v/>
      </c>
      <c r="H256" s="1" t="str">
        <f>IF([1]مشتريات!G227&lt;&gt;0,[1]مشتريات!G227,"")</f>
        <v/>
      </c>
    </row>
    <row r="257" spans="1:8" ht="23.25" customHeight="1" x14ac:dyDescent="0.2">
      <c r="A257" s="1" t="str">
        <f>UPPER(TEXT(Table9[[#This Row],[التاريخ]],"mmmm"))</f>
        <v/>
      </c>
      <c r="B257" s="2" t="str">
        <f>IF([1]مشتريات!A228&lt;&gt;0,[1]مشتريات!A228,"")</f>
        <v/>
      </c>
      <c r="C257" s="1" t="str">
        <f>IF([1]مشتريات!B228&lt;&gt;0,[1]مشتريات!B228,"")</f>
        <v/>
      </c>
      <c r="D257" s="1" t="str">
        <f t="shared" si="6"/>
        <v/>
      </c>
      <c r="E257" s="4" t="str">
        <f>IF([1]مشتريات!C228&lt;&gt;0,[1]مشتريات!E228&amp;"  "&amp;[1]مشتريات!C228,"")</f>
        <v/>
      </c>
      <c r="F257" s="1" t="str">
        <f t="shared" si="7"/>
        <v/>
      </c>
      <c r="G257" s="4" t="str">
        <f>IF([1]مشتريات!D228&lt;&gt;0,[1]مشتريات!D228,"")</f>
        <v/>
      </c>
      <c r="H257" s="1" t="str">
        <f>IF([1]مشتريات!G228&lt;&gt;0,[1]مشتريات!G228,"")</f>
        <v/>
      </c>
    </row>
    <row r="258" spans="1:8" ht="23.25" customHeight="1" x14ac:dyDescent="0.2">
      <c r="A258" s="1" t="str">
        <f>UPPER(TEXT(Table9[[#This Row],[التاريخ]],"mmmm"))</f>
        <v/>
      </c>
      <c r="B258" s="2" t="str">
        <f>IF([1]مشتريات!A229&lt;&gt;0,[1]مشتريات!A229,"")</f>
        <v/>
      </c>
      <c r="C258" s="1" t="str">
        <f>IF([1]مشتريات!B229&lt;&gt;0,[1]مشتريات!B229,"")</f>
        <v/>
      </c>
      <c r="D258" s="1" t="str">
        <f t="shared" si="6"/>
        <v/>
      </c>
      <c r="E258" s="4" t="str">
        <f>IF([1]مشتريات!C229&lt;&gt;0,[1]مشتريات!E229&amp;"  "&amp;[1]مشتريات!C229,"")</f>
        <v/>
      </c>
      <c r="F258" s="1" t="str">
        <f t="shared" si="7"/>
        <v/>
      </c>
      <c r="G258" s="4" t="str">
        <f>IF([1]مشتريات!D229&lt;&gt;0,[1]مشتريات!D229,"")</f>
        <v/>
      </c>
      <c r="H258" s="1" t="str">
        <f>IF([1]مشتريات!G229&lt;&gt;0,[1]مشتريات!G229,"")</f>
        <v/>
      </c>
    </row>
    <row r="259" spans="1:8" ht="23.25" customHeight="1" x14ac:dyDescent="0.2">
      <c r="A259" s="1" t="str">
        <f>UPPER(TEXT(Table9[[#This Row],[التاريخ]],"mmmm"))</f>
        <v/>
      </c>
      <c r="B259" s="2" t="str">
        <f>IF([1]مشتريات!A230&lt;&gt;0,[1]مشتريات!A230,"")</f>
        <v/>
      </c>
      <c r="C259" s="1" t="str">
        <f>IF([1]مشتريات!B230&lt;&gt;0,[1]مشتريات!B230,"")</f>
        <v/>
      </c>
      <c r="D259" s="1" t="str">
        <f t="shared" si="6"/>
        <v/>
      </c>
      <c r="E259" s="4" t="str">
        <f>IF([1]مشتريات!C230&lt;&gt;0,[1]مشتريات!E230&amp;"  "&amp;[1]مشتريات!C230,"")</f>
        <v/>
      </c>
      <c r="F259" s="1" t="str">
        <f t="shared" si="7"/>
        <v/>
      </c>
      <c r="G259" s="4" t="str">
        <f>IF([1]مشتريات!D230&lt;&gt;0,[1]مشتريات!D230,"")</f>
        <v/>
      </c>
      <c r="H259" s="1" t="str">
        <f>IF([1]مشتريات!G230&lt;&gt;0,[1]مشتريات!G230,"")</f>
        <v/>
      </c>
    </row>
    <row r="260" spans="1:8" ht="23.25" customHeight="1" x14ac:dyDescent="0.2">
      <c r="A260" s="1" t="str">
        <f>UPPER(TEXT(Table9[[#This Row],[التاريخ]],"mmmm"))</f>
        <v/>
      </c>
      <c r="B260" s="2" t="str">
        <f>IF([1]مشتريات!A231&lt;&gt;0,[1]مشتريات!A231,"")</f>
        <v/>
      </c>
      <c r="C260" s="1" t="str">
        <f>IF([1]مشتريات!B231&lt;&gt;0,[1]مشتريات!B231,"")</f>
        <v/>
      </c>
      <c r="D260" s="1" t="str">
        <f t="shared" si="6"/>
        <v/>
      </c>
      <c r="E260" s="4" t="str">
        <f>IF([1]مشتريات!C231&lt;&gt;0,[1]مشتريات!E231&amp;"  "&amp;[1]مشتريات!C231,"")</f>
        <v/>
      </c>
      <c r="F260" s="1" t="str">
        <f t="shared" si="7"/>
        <v/>
      </c>
      <c r="G260" s="4" t="str">
        <f>IF([1]مشتريات!D231&lt;&gt;0,[1]مشتريات!D231,"")</f>
        <v/>
      </c>
      <c r="H260" s="1" t="str">
        <f>IF([1]مشتريات!G231&lt;&gt;0,[1]مشتريات!G231,"")</f>
        <v/>
      </c>
    </row>
    <row r="261" spans="1:8" ht="23.25" customHeight="1" x14ac:dyDescent="0.2">
      <c r="A261" s="1" t="str">
        <f>UPPER(TEXT(Table9[[#This Row],[التاريخ]],"mmmm"))</f>
        <v/>
      </c>
      <c r="B261" s="2" t="str">
        <f>IF([1]مشتريات!A232&lt;&gt;0,[1]مشتريات!A232,"")</f>
        <v/>
      </c>
      <c r="C261" s="1" t="str">
        <f>IF([1]مشتريات!B232&lt;&gt;0,[1]مشتريات!B232,"")</f>
        <v/>
      </c>
      <c r="D261" s="1" t="str">
        <f t="shared" si="6"/>
        <v/>
      </c>
      <c r="E261" s="4" t="str">
        <f>IF([1]مشتريات!C232&lt;&gt;0,[1]مشتريات!E232&amp;"  "&amp;[1]مشتريات!C232,"")</f>
        <v/>
      </c>
      <c r="F261" s="1" t="str">
        <f t="shared" si="7"/>
        <v/>
      </c>
      <c r="G261" s="4" t="str">
        <f>IF([1]مشتريات!D232&lt;&gt;0,[1]مشتريات!D232,"")</f>
        <v/>
      </c>
      <c r="H261" s="1" t="str">
        <f>IF([1]مشتريات!G232&lt;&gt;0,[1]مشتريات!G232,"")</f>
        <v/>
      </c>
    </row>
    <row r="262" spans="1:8" ht="23.25" customHeight="1" x14ac:dyDescent="0.2">
      <c r="A262" s="1" t="str">
        <f>UPPER(TEXT(Table9[[#This Row],[التاريخ]],"mmmm"))</f>
        <v/>
      </c>
      <c r="B262" s="2" t="str">
        <f>IF([1]مشتريات!A233&lt;&gt;0,[1]مشتريات!A233,"")</f>
        <v/>
      </c>
      <c r="C262" s="1" t="str">
        <f>IF([1]مشتريات!B233&lt;&gt;0,[1]مشتريات!B233,"")</f>
        <v/>
      </c>
      <c r="D262" s="1" t="str">
        <f t="shared" si="6"/>
        <v/>
      </c>
      <c r="E262" s="4" t="str">
        <f>IF([1]مشتريات!C233&lt;&gt;0,[1]مشتريات!E233&amp;"  "&amp;[1]مشتريات!C233,"")</f>
        <v/>
      </c>
      <c r="F262" s="1" t="str">
        <f t="shared" si="7"/>
        <v/>
      </c>
      <c r="G262" s="4" t="str">
        <f>IF([1]مشتريات!D233&lt;&gt;0,[1]مشتريات!D233,"")</f>
        <v/>
      </c>
      <c r="H262" s="1" t="str">
        <f>IF([1]مشتريات!G233&lt;&gt;0,[1]مشتريات!G233,"")</f>
        <v/>
      </c>
    </row>
    <row r="263" spans="1:8" ht="23.25" customHeight="1" x14ac:dyDescent="0.2">
      <c r="A263" s="1" t="str">
        <f>UPPER(TEXT(Table9[[#This Row],[التاريخ]],"mmmm"))</f>
        <v/>
      </c>
      <c r="B263" s="2" t="str">
        <f>IF([1]مشتريات!A234&lt;&gt;0,[1]مشتريات!A234,"")</f>
        <v/>
      </c>
      <c r="C263" s="1" t="str">
        <f>IF([1]مشتريات!B234&lt;&gt;0,[1]مشتريات!B234,"")</f>
        <v/>
      </c>
      <c r="D263" s="1" t="str">
        <f t="shared" si="6"/>
        <v/>
      </c>
      <c r="E263" s="4" t="str">
        <f>IF([1]مشتريات!C234&lt;&gt;0,[1]مشتريات!E234&amp;"  "&amp;[1]مشتريات!C234,"")</f>
        <v/>
      </c>
      <c r="F263" s="1" t="str">
        <f t="shared" si="7"/>
        <v/>
      </c>
      <c r="G263" s="4" t="str">
        <f>IF([1]مشتريات!D234&lt;&gt;0,[1]مشتريات!D234,"")</f>
        <v/>
      </c>
      <c r="H263" s="1" t="str">
        <f>IF([1]مشتريات!G234&lt;&gt;0,[1]مشتريات!G234,"")</f>
        <v/>
      </c>
    </row>
    <row r="264" spans="1:8" ht="23.25" customHeight="1" x14ac:dyDescent="0.2">
      <c r="A264" s="1" t="str">
        <f>UPPER(TEXT(Table9[[#This Row],[التاريخ]],"mmmm"))</f>
        <v/>
      </c>
      <c r="B264" s="2" t="str">
        <f>IF([1]مشتريات!A235&lt;&gt;0,[1]مشتريات!A235,"")</f>
        <v/>
      </c>
      <c r="C264" s="1" t="str">
        <f>IF([1]مشتريات!B235&lt;&gt;0,[1]مشتريات!B235,"")</f>
        <v/>
      </c>
      <c r="D264" s="1" t="str">
        <f t="shared" si="6"/>
        <v/>
      </c>
      <c r="E264" s="4" t="str">
        <f>IF([1]مشتريات!C235&lt;&gt;0,[1]مشتريات!E235&amp;"  "&amp;[1]مشتريات!C235,"")</f>
        <v/>
      </c>
      <c r="F264" s="1" t="str">
        <f t="shared" si="7"/>
        <v/>
      </c>
      <c r="G264" s="4" t="str">
        <f>IF([1]مشتريات!D235&lt;&gt;0,[1]مشتريات!D235,"")</f>
        <v/>
      </c>
      <c r="H264" s="1" t="str">
        <f>IF([1]مشتريات!G235&lt;&gt;0,[1]مشتريات!G235,"")</f>
        <v/>
      </c>
    </row>
    <row r="265" spans="1:8" ht="23.25" customHeight="1" x14ac:dyDescent="0.2">
      <c r="A265" s="1" t="str">
        <f>UPPER(TEXT(Table9[[#This Row],[التاريخ]],"mmmm"))</f>
        <v/>
      </c>
      <c r="B265" s="2" t="str">
        <f>IF([1]مشتريات!A236&lt;&gt;0,[1]مشتريات!A236,"")</f>
        <v/>
      </c>
      <c r="C265" s="1" t="str">
        <f>IF([1]مشتريات!B236&lt;&gt;0,[1]مشتريات!B236,"")</f>
        <v/>
      </c>
      <c r="D265" s="1" t="str">
        <f t="shared" si="6"/>
        <v/>
      </c>
      <c r="E265" s="4" t="str">
        <f>IF([1]مشتريات!C236&lt;&gt;0,[1]مشتريات!E236&amp;"  "&amp;[1]مشتريات!C236,"")</f>
        <v/>
      </c>
      <c r="F265" s="1" t="str">
        <f t="shared" si="7"/>
        <v/>
      </c>
      <c r="G265" s="4" t="str">
        <f>IF([1]مشتريات!D236&lt;&gt;0,[1]مشتريات!D236,"")</f>
        <v/>
      </c>
      <c r="H265" s="1" t="str">
        <f>IF([1]مشتريات!G236&lt;&gt;0,[1]مشتريات!G236,"")</f>
        <v/>
      </c>
    </row>
    <row r="266" spans="1:8" ht="23.25" customHeight="1" x14ac:dyDescent="0.2">
      <c r="A266" s="1" t="str">
        <f>UPPER(TEXT(Table9[[#This Row],[التاريخ]],"mmmm"))</f>
        <v/>
      </c>
      <c r="B266" s="2" t="str">
        <f>IF([1]مشتريات!A237&lt;&gt;0,[1]مشتريات!A237,"")</f>
        <v/>
      </c>
      <c r="C266" s="1" t="str">
        <f>IF([1]مشتريات!B237&lt;&gt;0,[1]مشتريات!B237,"")</f>
        <v/>
      </c>
      <c r="D266" s="1" t="str">
        <f t="shared" si="6"/>
        <v/>
      </c>
      <c r="E266" s="4" t="str">
        <f>IF([1]مشتريات!C237&lt;&gt;0,[1]مشتريات!E237&amp;"  "&amp;[1]مشتريات!C237,"")</f>
        <v/>
      </c>
      <c r="F266" s="1" t="str">
        <f t="shared" si="7"/>
        <v/>
      </c>
      <c r="G266" s="4" t="str">
        <f>IF([1]مشتريات!D237&lt;&gt;0,[1]مشتريات!D237,"")</f>
        <v/>
      </c>
      <c r="H266" s="1" t="str">
        <f>IF([1]مشتريات!G237&lt;&gt;0,[1]مشتريات!G237,"")</f>
        <v/>
      </c>
    </row>
    <row r="267" spans="1:8" ht="23.25" customHeight="1" x14ac:dyDescent="0.2">
      <c r="A267" s="1" t="str">
        <f>UPPER(TEXT(Table9[[#This Row],[التاريخ]],"mmmm"))</f>
        <v/>
      </c>
      <c r="B267" s="2" t="str">
        <f>IF([1]مشتريات!A238&lt;&gt;0,[1]مشتريات!A238,"")</f>
        <v/>
      </c>
      <c r="C267" s="1" t="str">
        <f>IF([1]مشتريات!B238&lt;&gt;0,[1]مشتريات!B238,"")</f>
        <v/>
      </c>
      <c r="D267" s="1" t="str">
        <f t="shared" si="6"/>
        <v/>
      </c>
      <c r="E267" s="4" t="str">
        <f>IF([1]مشتريات!C238&lt;&gt;0,[1]مشتريات!E238&amp;"  "&amp;[1]مشتريات!C238,"")</f>
        <v/>
      </c>
      <c r="F267" s="1" t="str">
        <f t="shared" si="7"/>
        <v/>
      </c>
      <c r="G267" s="4" t="str">
        <f>IF([1]مشتريات!D238&lt;&gt;0,[1]مشتريات!D238,"")</f>
        <v/>
      </c>
      <c r="H267" s="1" t="str">
        <f>IF([1]مشتريات!G238&lt;&gt;0,[1]مشتريات!G238,"")</f>
        <v/>
      </c>
    </row>
    <row r="268" spans="1:8" ht="23.25" customHeight="1" x14ac:dyDescent="0.2">
      <c r="A268" s="1" t="str">
        <f>UPPER(TEXT(Table9[[#This Row],[التاريخ]],"mmmm"))</f>
        <v/>
      </c>
      <c r="B268" s="2" t="str">
        <f>IF([1]مشتريات!A239&lt;&gt;0,[1]مشتريات!A239,"")</f>
        <v/>
      </c>
      <c r="C268" s="1" t="str">
        <f>IF([1]مشتريات!B239&lt;&gt;0,[1]مشتريات!B239,"")</f>
        <v/>
      </c>
      <c r="D268" s="1" t="str">
        <f t="shared" si="6"/>
        <v/>
      </c>
      <c r="E268" s="4" t="str">
        <f>IF([1]مشتريات!C239&lt;&gt;0,[1]مشتريات!E239&amp;"  "&amp;[1]مشتريات!C239,"")</f>
        <v/>
      </c>
      <c r="F268" s="1" t="str">
        <f t="shared" si="7"/>
        <v/>
      </c>
      <c r="G268" s="4" t="str">
        <f>IF([1]مشتريات!D239&lt;&gt;0,[1]مشتريات!D239,"")</f>
        <v/>
      </c>
      <c r="H268" s="1" t="str">
        <f>IF([1]مشتريات!G239&lt;&gt;0,[1]مشتريات!G239,"")</f>
        <v/>
      </c>
    </row>
    <row r="269" spans="1:8" ht="23.25" customHeight="1" x14ac:dyDescent="0.2">
      <c r="A269" s="1" t="str">
        <f>UPPER(TEXT(Table9[[#This Row],[التاريخ]],"mmmm"))</f>
        <v/>
      </c>
      <c r="B269" s="2" t="str">
        <f>IF([1]مشتريات!A240&lt;&gt;0,[1]مشتريات!A240,"")</f>
        <v/>
      </c>
      <c r="C269" s="1" t="str">
        <f>IF([1]مشتريات!B240&lt;&gt;0,[1]مشتريات!B240,"")</f>
        <v/>
      </c>
      <c r="D269" s="1" t="str">
        <f t="shared" si="6"/>
        <v/>
      </c>
      <c r="E269" s="4" t="str">
        <f>IF([1]مشتريات!C240&lt;&gt;0,[1]مشتريات!E240&amp;"  "&amp;[1]مشتريات!C240,"")</f>
        <v/>
      </c>
      <c r="F269" s="1" t="str">
        <f t="shared" si="7"/>
        <v/>
      </c>
      <c r="G269" s="4" t="str">
        <f>IF([1]مشتريات!D240&lt;&gt;0,[1]مشتريات!D240,"")</f>
        <v/>
      </c>
      <c r="H269" s="1" t="str">
        <f>IF([1]مشتريات!G240&lt;&gt;0,[1]مشتريات!G240,"")</f>
        <v/>
      </c>
    </row>
    <row r="270" spans="1:8" ht="23.25" customHeight="1" x14ac:dyDescent="0.2">
      <c r="A270" s="1" t="str">
        <f>UPPER(TEXT(Table9[[#This Row],[التاريخ]],"mmmm"))</f>
        <v/>
      </c>
      <c r="B270" s="2" t="str">
        <f>IF([1]مشتريات!A241&lt;&gt;0,[1]مشتريات!A241,"")</f>
        <v/>
      </c>
      <c r="C270" s="1" t="str">
        <f>IF([1]مشتريات!B241&lt;&gt;0,[1]مشتريات!B241,"")</f>
        <v/>
      </c>
      <c r="D270" s="1" t="str">
        <f t="shared" si="6"/>
        <v/>
      </c>
      <c r="E270" s="4" t="str">
        <f>IF([1]مشتريات!C241&lt;&gt;0,[1]مشتريات!E241&amp;"  "&amp;[1]مشتريات!C241,"")</f>
        <v/>
      </c>
      <c r="F270" s="1" t="str">
        <f t="shared" si="7"/>
        <v/>
      </c>
      <c r="G270" s="4" t="str">
        <f>IF([1]مشتريات!D241&lt;&gt;0,[1]مشتريات!D241,"")</f>
        <v/>
      </c>
      <c r="H270" s="1" t="str">
        <f>IF([1]مشتريات!G241&lt;&gt;0,[1]مشتريات!G241,"")</f>
        <v/>
      </c>
    </row>
    <row r="271" spans="1:8" ht="23.25" customHeight="1" x14ac:dyDescent="0.2">
      <c r="A271" s="1" t="str">
        <f>UPPER(TEXT(Table9[[#This Row],[التاريخ]],"mmmm"))</f>
        <v/>
      </c>
      <c r="B271" s="2" t="str">
        <f>IF([1]مشتريات!A242&lt;&gt;0,[1]مشتريات!A242,"")</f>
        <v/>
      </c>
      <c r="C271" s="1" t="str">
        <f>IF([1]مشتريات!B242&lt;&gt;0,[1]مشتريات!B242,"")</f>
        <v/>
      </c>
      <c r="D271" s="1" t="str">
        <f t="shared" si="6"/>
        <v/>
      </c>
      <c r="E271" s="4" t="str">
        <f>IF([1]مشتريات!C242&lt;&gt;0,[1]مشتريات!E242&amp;"  "&amp;[1]مشتريات!C242,"")</f>
        <v/>
      </c>
      <c r="F271" s="1" t="str">
        <f t="shared" si="7"/>
        <v/>
      </c>
      <c r="G271" s="4" t="str">
        <f>IF([1]مشتريات!D242&lt;&gt;0,[1]مشتريات!D242,"")</f>
        <v/>
      </c>
      <c r="H271" s="1" t="str">
        <f>IF([1]مشتريات!G242&lt;&gt;0,[1]مشتريات!G242,"")</f>
        <v/>
      </c>
    </row>
    <row r="272" spans="1:8" ht="23.25" customHeight="1" x14ac:dyDescent="0.2">
      <c r="A272" s="1" t="str">
        <f>UPPER(TEXT(Table9[[#This Row],[التاريخ]],"mmmm"))</f>
        <v/>
      </c>
      <c r="B272" s="2" t="str">
        <f>IF([1]مشتريات!A243&lt;&gt;0,[1]مشتريات!A243,"")</f>
        <v/>
      </c>
      <c r="C272" s="1" t="str">
        <f>IF([1]مشتريات!B243&lt;&gt;0,[1]مشتريات!B243,"")</f>
        <v/>
      </c>
      <c r="D272" s="1" t="str">
        <f t="shared" si="6"/>
        <v/>
      </c>
      <c r="E272" s="4" t="str">
        <f>IF([1]مشتريات!C243&lt;&gt;0,[1]مشتريات!E243&amp;"  "&amp;[1]مشتريات!C243,"")</f>
        <v/>
      </c>
      <c r="F272" s="1" t="str">
        <f t="shared" si="7"/>
        <v/>
      </c>
      <c r="G272" s="4" t="str">
        <f>IF([1]مشتريات!D243&lt;&gt;0,[1]مشتريات!D243,"")</f>
        <v/>
      </c>
      <c r="H272" s="1" t="str">
        <f>IF([1]مشتريات!G243&lt;&gt;0,[1]مشتريات!G243,"")</f>
        <v/>
      </c>
    </row>
    <row r="273" spans="1:8" ht="23.25" customHeight="1" x14ac:dyDescent="0.2">
      <c r="A273" s="1" t="str">
        <f>UPPER(TEXT(Table9[[#This Row],[التاريخ]],"mmmm"))</f>
        <v/>
      </c>
      <c r="B273" s="2" t="str">
        <f>IF([1]مشتريات!A244&lt;&gt;0,[1]مشتريات!A244,"")</f>
        <v/>
      </c>
      <c r="C273" s="1" t="str">
        <f>IF([1]مشتريات!B244&lt;&gt;0,[1]مشتريات!B244,"")</f>
        <v/>
      </c>
      <c r="D273" s="1" t="str">
        <f t="shared" si="6"/>
        <v/>
      </c>
      <c r="E273" s="4" t="str">
        <f>IF([1]مشتريات!C244&lt;&gt;0,[1]مشتريات!E244&amp;"  "&amp;[1]مشتريات!C244,"")</f>
        <v/>
      </c>
      <c r="F273" s="1" t="str">
        <f t="shared" si="7"/>
        <v/>
      </c>
      <c r="G273" s="4" t="str">
        <f>IF([1]مشتريات!D244&lt;&gt;0,[1]مشتريات!D244,"")</f>
        <v/>
      </c>
      <c r="H273" s="1" t="str">
        <f>IF([1]مشتريات!G244&lt;&gt;0,[1]مشتريات!G244,"")</f>
        <v/>
      </c>
    </row>
    <row r="274" spans="1:8" ht="23.25" customHeight="1" x14ac:dyDescent="0.2">
      <c r="A274" s="1" t="str">
        <f>UPPER(TEXT(Table9[[#This Row],[التاريخ]],"mmmm"))</f>
        <v/>
      </c>
      <c r="B274" s="2" t="str">
        <f>IF([1]مشتريات!A245&lt;&gt;0,[1]مشتريات!A245,"")</f>
        <v/>
      </c>
      <c r="C274" s="1" t="str">
        <f>IF([1]مشتريات!B245&lt;&gt;0,[1]مشتريات!B245,"")</f>
        <v/>
      </c>
      <c r="D274" s="1" t="str">
        <f t="shared" si="6"/>
        <v/>
      </c>
      <c r="E274" s="4" t="str">
        <f>IF([1]مشتريات!C245&lt;&gt;0,[1]مشتريات!E245&amp;"  "&amp;[1]مشتريات!C245,"")</f>
        <v/>
      </c>
      <c r="F274" s="1" t="str">
        <f t="shared" si="7"/>
        <v/>
      </c>
      <c r="G274" s="4" t="str">
        <f>IF([1]مشتريات!D245&lt;&gt;0,[1]مشتريات!D245,"")</f>
        <v/>
      </c>
      <c r="H274" s="1" t="str">
        <f>IF([1]مشتريات!G245&lt;&gt;0,[1]مشتريات!G245,"")</f>
        <v/>
      </c>
    </row>
    <row r="275" spans="1:8" ht="23.25" customHeight="1" x14ac:dyDescent="0.2">
      <c r="A275" s="1" t="str">
        <f>UPPER(TEXT(Table9[[#This Row],[التاريخ]],"mmmm"))</f>
        <v/>
      </c>
      <c r="B275" s="2" t="str">
        <f>IF([1]مشتريات!A246&lt;&gt;0,[1]مشتريات!A246,"")</f>
        <v/>
      </c>
      <c r="C275" s="1" t="str">
        <f>IF([1]مشتريات!B246&lt;&gt;0,[1]مشتريات!B246,"")</f>
        <v/>
      </c>
      <c r="D275" s="1" t="str">
        <f t="shared" si="6"/>
        <v/>
      </c>
      <c r="E275" s="4" t="str">
        <f>IF([1]مشتريات!C246&lt;&gt;0,[1]مشتريات!E246&amp;"  "&amp;[1]مشتريات!C246,"")</f>
        <v/>
      </c>
      <c r="F275" s="1" t="str">
        <f t="shared" si="7"/>
        <v/>
      </c>
      <c r="G275" s="4" t="str">
        <f>IF([1]مشتريات!D246&lt;&gt;0,[1]مشتريات!D246,"")</f>
        <v/>
      </c>
      <c r="H275" s="1" t="str">
        <f>IF([1]مشتريات!G246&lt;&gt;0,[1]مشتريات!G246,"")</f>
        <v/>
      </c>
    </row>
    <row r="276" spans="1:8" ht="23.25" customHeight="1" x14ac:dyDescent="0.2">
      <c r="A276" s="1" t="str">
        <f>UPPER(TEXT(Table9[[#This Row],[التاريخ]],"mmmm"))</f>
        <v/>
      </c>
      <c r="B276" s="2" t="str">
        <f>IF([1]مشتريات!A247&lt;&gt;0,[1]مشتريات!A247,"")</f>
        <v/>
      </c>
      <c r="C276" s="1" t="str">
        <f>IF([1]مشتريات!B247&lt;&gt;0,[1]مشتريات!B247,"")</f>
        <v/>
      </c>
      <c r="D276" s="1" t="str">
        <f t="shared" si="6"/>
        <v/>
      </c>
      <c r="E276" s="4" t="str">
        <f>IF([1]مشتريات!C247&lt;&gt;0,[1]مشتريات!E247&amp;"  "&amp;[1]مشتريات!C247,"")</f>
        <v/>
      </c>
      <c r="F276" s="1" t="str">
        <f t="shared" si="7"/>
        <v/>
      </c>
      <c r="G276" s="4" t="str">
        <f>IF([1]مشتريات!D247&lt;&gt;0,[1]مشتريات!D247,"")</f>
        <v/>
      </c>
      <c r="H276" s="1" t="str">
        <f>IF([1]مشتريات!G247&lt;&gt;0,[1]مشتريات!G247,"")</f>
        <v/>
      </c>
    </row>
    <row r="277" spans="1:8" ht="23.25" customHeight="1" x14ac:dyDescent="0.2">
      <c r="A277" s="1" t="str">
        <f>UPPER(TEXT(Table9[[#This Row],[التاريخ]],"mmmm"))</f>
        <v/>
      </c>
      <c r="B277" s="2" t="str">
        <f>IF([1]مشتريات!A248&lt;&gt;0,[1]مشتريات!A248,"")</f>
        <v/>
      </c>
      <c r="C277" s="1" t="str">
        <f>IF([1]مشتريات!B248&lt;&gt;0,[1]مشتريات!B248,"")</f>
        <v/>
      </c>
      <c r="D277" s="1" t="str">
        <f t="shared" si="6"/>
        <v/>
      </c>
      <c r="E277" s="4" t="str">
        <f>IF([1]مشتريات!C248&lt;&gt;0,[1]مشتريات!E248&amp;"  "&amp;[1]مشتريات!C248,"")</f>
        <v/>
      </c>
      <c r="F277" s="1" t="str">
        <f t="shared" si="7"/>
        <v/>
      </c>
      <c r="G277" s="4" t="str">
        <f>IF([1]مشتريات!D248&lt;&gt;0,[1]مشتريات!D248,"")</f>
        <v/>
      </c>
      <c r="H277" s="1" t="str">
        <f>IF([1]مشتريات!G248&lt;&gt;0,[1]مشتريات!G248,"")</f>
        <v/>
      </c>
    </row>
    <row r="278" spans="1:8" ht="23.25" customHeight="1" x14ac:dyDescent="0.2">
      <c r="A278" s="1" t="str">
        <f>UPPER(TEXT(Table9[[#This Row],[التاريخ]],"mmmm"))</f>
        <v/>
      </c>
      <c r="B278" s="2" t="str">
        <f>IF([1]مشتريات!A249&lt;&gt;0,[1]مشتريات!A249,"")</f>
        <v/>
      </c>
      <c r="C278" s="1" t="str">
        <f>IF([1]مشتريات!B249&lt;&gt;0,[1]مشتريات!B249,"")</f>
        <v/>
      </c>
      <c r="D278" s="1" t="str">
        <f t="shared" si="6"/>
        <v/>
      </c>
      <c r="E278" s="4" t="str">
        <f>IF([1]مشتريات!C249&lt;&gt;0,[1]مشتريات!E249&amp;"  "&amp;[1]مشتريات!C249,"")</f>
        <v/>
      </c>
      <c r="F278" s="1" t="str">
        <f t="shared" si="7"/>
        <v/>
      </c>
      <c r="G278" s="4" t="str">
        <f>IF([1]مشتريات!D249&lt;&gt;0,[1]مشتريات!D249,"")</f>
        <v/>
      </c>
      <c r="H278" s="1" t="str">
        <f>IF([1]مشتريات!G249&lt;&gt;0,[1]مشتريات!G249,"")</f>
        <v/>
      </c>
    </row>
    <row r="279" spans="1:8" ht="23.25" customHeight="1" x14ac:dyDescent="0.2">
      <c r="A279" s="1" t="str">
        <f>UPPER(TEXT(Table9[[#This Row],[التاريخ]],"mmmm"))</f>
        <v/>
      </c>
      <c r="B279" s="2" t="str">
        <f>IF([1]مشتريات!A250&lt;&gt;0,[1]مشتريات!A250,"")</f>
        <v/>
      </c>
      <c r="C279" s="1" t="str">
        <f>IF([1]مشتريات!B250&lt;&gt;0,[1]مشتريات!B250,"")</f>
        <v/>
      </c>
      <c r="D279" s="1" t="str">
        <f t="shared" si="6"/>
        <v/>
      </c>
      <c r="E279" s="4" t="str">
        <f>IF([1]مشتريات!C250&lt;&gt;0,[1]مشتريات!E250&amp;"  "&amp;[1]مشتريات!C250,"")</f>
        <v/>
      </c>
      <c r="F279" s="1" t="str">
        <f t="shared" si="7"/>
        <v/>
      </c>
      <c r="G279" s="4" t="str">
        <f>IF([1]مشتريات!D250&lt;&gt;0,[1]مشتريات!D250,"")</f>
        <v/>
      </c>
      <c r="H279" s="1" t="str">
        <f>IF([1]مشتريات!G250&lt;&gt;0,[1]مشتريات!G250,"")</f>
        <v/>
      </c>
    </row>
    <row r="280" spans="1:8" ht="23.25" customHeight="1" x14ac:dyDescent="0.2">
      <c r="A280" s="1" t="str">
        <f>UPPER(TEXT(Table9[[#This Row],[التاريخ]],"mmmm"))</f>
        <v/>
      </c>
      <c r="B280" s="2" t="str">
        <f>IF([1]مشتريات!A251&lt;&gt;0,[1]مشتريات!A251,"")</f>
        <v/>
      </c>
      <c r="C280" s="1" t="str">
        <f>IF([1]مشتريات!B251&lt;&gt;0,[1]مشتريات!B251,"")</f>
        <v/>
      </c>
      <c r="D280" s="1" t="str">
        <f t="shared" si="6"/>
        <v/>
      </c>
      <c r="E280" s="4" t="str">
        <f>IF([1]مشتريات!C251&lt;&gt;0,[1]مشتريات!E251&amp;"  "&amp;[1]مشتريات!C251,"")</f>
        <v/>
      </c>
      <c r="F280" s="1" t="str">
        <f t="shared" si="7"/>
        <v/>
      </c>
      <c r="G280" s="4" t="str">
        <f>IF([1]مشتريات!D251&lt;&gt;0,[1]مشتريات!D251,"")</f>
        <v/>
      </c>
      <c r="H280" s="1" t="str">
        <f>IF([1]مشتريات!G251&lt;&gt;0,[1]مشتريات!G251,"")</f>
        <v/>
      </c>
    </row>
    <row r="281" spans="1:8" ht="23.25" customHeight="1" x14ac:dyDescent="0.2">
      <c r="A281" s="1" t="str">
        <f>UPPER(TEXT(Table9[[#This Row],[التاريخ]],"mmmm"))</f>
        <v/>
      </c>
      <c r="B281" s="2" t="str">
        <f>IF([1]مشتريات!A252&lt;&gt;0,[1]مشتريات!A252,"")</f>
        <v/>
      </c>
      <c r="C281" s="1" t="str">
        <f>IF([1]مشتريات!B252&lt;&gt;0,[1]مشتريات!B252,"")</f>
        <v/>
      </c>
      <c r="D281" s="1" t="str">
        <f t="shared" si="6"/>
        <v/>
      </c>
      <c r="E281" s="4" t="str">
        <f>IF([1]مشتريات!C252&lt;&gt;0,[1]مشتريات!E252&amp;"  "&amp;[1]مشتريات!C252,"")</f>
        <v/>
      </c>
      <c r="F281" s="1" t="str">
        <f t="shared" si="7"/>
        <v/>
      </c>
      <c r="G281" s="4" t="str">
        <f>IF([1]مشتريات!D252&lt;&gt;0,[1]مشتريات!D252,"")</f>
        <v/>
      </c>
      <c r="H281" s="1" t="str">
        <f>IF([1]مشتريات!G252&lt;&gt;0,[1]مشتريات!G252,"")</f>
        <v/>
      </c>
    </row>
    <row r="282" spans="1:8" ht="23.25" customHeight="1" x14ac:dyDescent="0.2">
      <c r="A282" s="1" t="str">
        <f>UPPER(TEXT(Table9[[#This Row],[التاريخ]],"mmmm"))</f>
        <v/>
      </c>
      <c r="B282" s="2" t="str">
        <f>IF([1]مشتريات!A253&lt;&gt;0,[1]مشتريات!A253,"")</f>
        <v/>
      </c>
      <c r="C282" s="1" t="str">
        <f>IF([1]مشتريات!B253&lt;&gt;0,[1]مشتريات!B253,"")</f>
        <v/>
      </c>
      <c r="D282" s="1" t="str">
        <f t="shared" si="6"/>
        <v/>
      </c>
      <c r="E282" s="4" t="str">
        <f>IF([1]مشتريات!C253&lt;&gt;0,[1]مشتريات!E253&amp;"  "&amp;[1]مشتريات!C253,"")</f>
        <v/>
      </c>
      <c r="F282" s="1" t="str">
        <f t="shared" si="7"/>
        <v/>
      </c>
      <c r="G282" s="4" t="str">
        <f>IF([1]مشتريات!D253&lt;&gt;0,[1]مشتريات!D253,"")</f>
        <v/>
      </c>
      <c r="H282" s="1" t="str">
        <f>IF([1]مشتريات!G253&lt;&gt;0,[1]مشتريات!G253,"")</f>
        <v/>
      </c>
    </row>
    <row r="283" spans="1:8" ht="23.25" customHeight="1" x14ac:dyDescent="0.2">
      <c r="A283" s="1" t="str">
        <f>UPPER(TEXT(Table9[[#This Row],[التاريخ]],"mmmm"))</f>
        <v/>
      </c>
      <c r="B283" s="2" t="str">
        <f>IF([1]مشتريات!A254&lt;&gt;0,[1]مشتريات!A254,"")</f>
        <v/>
      </c>
      <c r="C283" s="1" t="str">
        <f>IF([1]مشتريات!B254&lt;&gt;0,[1]مشتريات!B254,"")</f>
        <v/>
      </c>
      <c r="D283" s="1" t="str">
        <f t="shared" si="6"/>
        <v/>
      </c>
      <c r="E283" s="4" t="str">
        <f>IF([1]مشتريات!C254&lt;&gt;0,[1]مشتريات!E254&amp;"  "&amp;[1]مشتريات!C254,"")</f>
        <v/>
      </c>
      <c r="F283" s="1" t="str">
        <f t="shared" si="7"/>
        <v/>
      </c>
      <c r="G283" s="4" t="str">
        <f>IF([1]مشتريات!D254&lt;&gt;0,[1]مشتريات!D254,"")</f>
        <v/>
      </c>
      <c r="H283" s="1" t="str">
        <f>IF([1]مشتريات!G254&lt;&gt;0,[1]مشتريات!G254,"")</f>
        <v/>
      </c>
    </row>
    <row r="284" spans="1:8" ht="23.25" customHeight="1" x14ac:dyDescent="0.2">
      <c r="A284" s="1" t="str">
        <f>UPPER(TEXT(Table9[[#This Row],[التاريخ]],"mmmm"))</f>
        <v/>
      </c>
      <c r="B284" s="2" t="str">
        <f>IF([1]مشتريات!A255&lt;&gt;0,[1]مشتريات!A255,"")</f>
        <v/>
      </c>
      <c r="C284" s="1" t="str">
        <f>IF([1]مشتريات!B255&lt;&gt;0,[1]مشتريات!B255,"")</f>
        <v/>
      </c>
      <c r="D284" s="1" t="str">
        <f t="shared" si="6"/>
        <v/>
      </c>
      <c r="E284" s="4" t="str">
        <f>IF([1]مشتريات!C255&lt;&gt;0,[1]مشتريات!E255&amp;"  "&amp;[1]مشتريات!C255,"")</f>
        <v/>
      </c>
      <c r="F284" s="1" t="str">
        <f t="shared" si="7"/>
        <v/>
      </c>
      <c r="G284" s="4" t="str">
        <f>IF([1]مشتريات!D255&lt;&gt;0,[1]مشتريات!D255,"")</f>
        <v/>
      </c>
      <c r="H284" s="1" t="str">
        <f>IF([1]مشتريات!G255&lt;&gt;0,[1]مشتريات!G255,"")</f>
        <v/>
      </c>
    </row>
    <row r="285" spans="1:8" ht="23.25" customHeight="1" x14ac:dyDescent="0.2">
      <c r="A285" s="1" t="str">
        <f>UPPER(TEXT(Table9[[#This Row],[التاريخ]],"mmmm"))</f>
        <v/>
      </c>
      <c r="B285" s="2" t="str">
        <f>IF([1]مشتريات!A256&lt;&gt;0,[1]مشتريات!A256,"")</f>
        <v/>
      </c>
      <c r="C285" s="1" t="str">
        <f>IF([1]مشتريات!B256&lt;&gt;0,[1]مشتريات!B256,"")</f>
        <v/>
      </c>
      <c r="D285" s="1" t="str">
        <f t="shared" si="6"/>
        <v/>
      </c>
      <c r="E285" s="4" t="str">
        <f>IF([1]مشتريات!C256&lt;&gt;0,[1]مشتريات!E256&amp;"  "&amp;[1]مشتريات!C256,"")</f>
        <v/>
      </c>
      <c r="F285" s="1" t="str">
        <f t="shared" si="7"/>
        <v/>
      </c>
      <c r="G285" s="4" t="str">
        <f>IF([1]مشتريات!D256&lt;&gt;0,[1]مشتريات!D256,"")</f>
        <v/>
      </c>
      <c r="H285" s="1" t="str">
        <f>IF([1]مشتريات!G256&lt;&gt;0,[1]مشتريات!G256,"")</f>
        <v/>
      </c>
    </row>
    <row r="286" spans="1:8" ht="23.25" customHeight="1" x14ac:dyDescent="0.2">
      <c r="A286" s="1" t="str">
        <f>UPPER(TEXT(Table9[[#This Row],[التاريخ]],"mmmm"))</f>
        <v/>
      </c>
      <c r="B286" s="2" t="str">
        <f>IF([1]مشتريات!A257&lt;&gt;0,[1]مشتريات!A257,"")</f>
        <v/>
      </c>
      <c r="C286" s="1" t="str">
        <f>IF([1]مشتريات!B257&lt;&gt;0,[1]مشتريات!B257,"")</f>
        <v/>
      </c>
      <c r="D286" s="1" t="str">
        <f t="shared" si="6"/>
        <v/>
      </c>
      <c r="E286" s="4" t="str">
        <f>IF([1]مشتريات!C257&lt;&gt;0,[1]مشتريات!E257&amp;"  "&amp;[1]مشتريات!C257,"")</f>
        <v/>
      </c>
      <c r="F286" s="1" t="str">
        <f t="shared" si="7"/>
        <v/>
      </c>
      <c r="G286" s="4" t="str">
        <f>IF([1]مشتريات!D257&lt;&gt;0,[1]مشتريات!D257,"")</f>
        <v/>
      </c>
      <c r="H286" s="1" t="str">
        <f>IF([1]مشتريات!G257&lt;&gt;0,[1]مشتريات!G257,"")</f>
        <v/>
      </c>
    </row>
    <row r="287" spans="1:8" ht="23.25" customHeight="1" x14ac:dyDescent="0.2">
      <c r="A287" s="1" t="str">
        <f>UPPER(TEXT(Table9[[#This Row],[التاريخ]],"mmmm"))</f>
        <v/>
      </c>
      <c r="B287" s="2" t="str">
        <f>IF([1]مشتريات!A258&lt;&gt;0,[1]مشتريات!A258,"")</f>
        <v/>
      </c>
      <c r="C287" s="1" t="str">
        <f>IF([1]مشتريات!B258&lt;&gt;0,[1]مشتريات!B258,"")</f>
        <v/>
      </c>
      <c r="D287" s="1" t="str">
        <f t="shared" si="6"/>
        <v/>
      </c>
      <c r="E287" s="4" t="str">
        <f>IF([1]مشتريات!C258&lt;&gt;0,[1]مشتريات!E258&amp;"  "&amp;[1]مشتريات!C258,"")</f>
        <v/>
      </c>
      <c r="F287" s="1" t="str">
        <f t="shared" si="7"/>
        <v/>
      </c>
      <c r="G287" s="4" t="str">
        <f>IF([1]مشتريات!D258&lt;&gt;0,[1]مشتريات!D258,"")</f>
        <v/>
      </c>
      <c r="H287" s="1" t="str">
        <f>IF([1]مشتريات!G258&lt;&gt;0,[1]مشتريات!G258,"")</f>
        <v/>
      </c>
    </row>
    <row r="288" spans="1:8" ht="23.25" customHeight="1" x14ac:dyDescent="0.2">
      <c r="A288" s="1" t="str">
        <f>UPPER(TEXT(Table9[[#This Row],[التاريخ]],"mmmm"))</f>
        <v/>
      </c>
      <c r="B288" s="2" t="str">
        <f>IF([1]مشتريات!A259&lt;&gt;0,[1]مشتريات!A259,"")</f>
        <v/>
      </c>
      <c r="C288" s="1" t="str">
        <f>IF([1]مشتريات!B259&lt;&gt;0,[1]مشتريات!B259,"")</f>
        <v/>
      </c>
      <c r="D288" s="1" t="str">
        <f t="shared" si="6"/>
        <v/>
      </c>
      <c r="E288" s="4" t="str">
        <f>IF([1]مشتريات!C259&lt;&gt;0,[1]مشتريات!E259&amp;"  "&amp;[1]مشتريات!C259,"")</f>
        <v/>
      </c>
      <c r="F288" s="1" t="str">
        <f t="shared" si="7"/>
        <v/>
      </c>
      <c r="G288" s="4" t="str">
        <f>IF([1]مشتريات!D259&lt;&gt;0,[1]مشتريات!D259,"")</f>
        <v/>
      </c>
      <c r="H288" s="1" t="str">
        <f>IF([1]مشتريات!G259&lt;&gt;0,[1]مشتريات!G259,"")</f>
        <v/>
      </c>
    </row>
    <row r="289" spans="1:8" ht="23.25" customHeight="1" x14ac:dyDescent="0.2">
      <c r="A289" s="1" t="str">
        <f>UPPER(TEXT(Table9[[#This Row],[التاريخ]],"mmmm"))</f>
        <v/>
      </c>
      <c r="B289" s="2" t="str">
        <f>IF([1]مشتريات!A260&lt;&gt;0,[1]مشتريات!A260,"")</f>
        <v/>
      </c>
      <c r="C289" s="1" t="str">
        <f>IF([1]مشتريات!B260&lt;&gt;0,[1]مشتريات!B260,"")</f>
        <v/>
      </c>
      <c r="D289" s="1" t="str">
        <f t="shared" si="6"/>
        <v/>
      </c>
      <c r="E289" s="4" t="str">
        <f>IF([1]مشتريات!C260&lt;&gt;0,[1]مشتريات!E260&amp;"  "&amp;[1]مشتريات!C260,"")</f>
        <v/>
      </c>
      <c r="F289" s="1" t="str">
        <f t="shared" si="7"/>
        <v/>
      </c>
      <c r="G289" s="4" t="str">
        <f>IF([1]مشتريات!D260&lt;&gt;0,[1]مشتريات!D260,"")</f>
        <v/>
      </c>
      <c r="H289" s="1" t="str">
        <f>IF([1]مشتريات!G260&lt;&gt;0,[1]مشتريات!G260,"")</f>
        <v/>
      </c>
    </row>
    <row r="290" spans="1:8" ht="23.25" customHeight="1" x14ac:dyDescent="0.2">
      <c r="A290" s="1" t="str">
        <f>UPPER(TEXT(Table9[[#This Row],[التاريخ]],"mmmm"))</f>
        <v/>
      </c>
      <c r="B290" s="2" t="str">
        <f>IF([1]مشتريات!A261&lt;&gt;0,[1]مشتريات!A261,"")</f>
        <v/>
      </c>
      <c r="C290" s="1" t="str">
        <f>IF([1]مشتريات!B261&lt;&gt;0,[1]مشتريات!B261,"")</f>
        <v/>
      </c>
      <c r="D290" s="1" t="str">
        <f t="shared" si="6"/>
        <v/>
      </c>
      <c r="E290" s="4" t="str">
        <f>IF([1]مشتريات!C261&lt;&gt;0,[1]مشتريات!E261&amp;"  "&amp;[1]مشتريات!C261,"")</f>
        <v/>
      </c>
      <c r="F290" s="1" t="str">
        <f t="shared" si="7"/>
        <v/>
      </c>
      <c r="G290" s="4" t="str">
        <f>IF([1]مشتريات!D261&lt;&gt;0,[1]مشتريات!D261,"")</f>
        <v/>
      </c>
      <c r="H290" s="1" t="str">
        <f>IF([1]مشتريات!G261&lt;&gt;0,[1]مشتريات!G261,"")</f>
        <v/>
      </c>
    </row>
    <row r="291" spans="1:8" ht="23.25" customHeight="1" x14ac:dyDescent="0.2">
      <c r="A291" s="1" t="str">
        <f>UPPER(TEXT(Table9[[#This Row],[التاريخ]],"mmmm"))</f>
        <v/>
      </c>
      <c r="B291" s="2" t="str">
        <f>IF([1]مشتريات!A262&lt;&gt;0,[1]مشتريات!A262,"")</f>
        <v/>
      </c>
      <c r="C291" s="1" t="str">
        <f>IF([1]مشتريات!B262&lt;&gt;0,[1]مشتريات!B262,"")</f>
        <v/>
      </c>
      <c r="D291" s="1" t="str">
        <f t="shared" si="6"/>
        <v/>
      </c>
      <c r="E291" s="4" t="str">
        <f>IF([1]مشتريات!C262&lt;&gt;0,[1]مشتريات!E262&amp;"  "&amp;[1]مشتريات!C262,"")</f>
        <v/>
      </c>
      <c r="F291" s="1" t="str">
        <f t="shared" si="7"/>
        <v/>
      </c>
      <c r="G291" s="4" t="str">
        <f>IF([1]مشتريات!D262&lt;&gt;0,[1]مشتريات!D262,"")</f>
        <v/>
      </c>
      <c r="H291" s="1" t="str">
        <f>IF([1]مشتريات!G262&lt;&gt;0,[1]مشتريات!G262,"")</f>
        <v/>
      </c>
    </row>
    <row r="292" spans="1:8" ht="23.25" customHeight="1" x14ac:dyDescent="0.2">
      <c r="A292" s="1" t="str">
        <f>UPPER(TEXT(Table9[[#This Row],[التاريخ]],"mmmm"))</f>
        <v/>
      </c>
      <c r="B292" s="2" t="str">
        <f>IF([1]مشتريات!A263&lt;&gt;0,[1]مشتريات!A263,"")</f>
        <v/>
      </c>
      <c r="C292" s="1" t="str">
        <f>IF([1]مشتريات!B263&lt;&gt;0,[1]مشتريات!B263,"")</f>
        <v/>
      </c>
      <c r="D292" s="1" t="str">
        <f t="shared" si="6"/>
        <v/>
      </c>
      <c r="E292" s="4" t="str">
        <f>IF([1]مشتريات!C263&lt;&gt;0,[1]مشتريات!E263&amp;"  "&amp;[1]مشتريات!C263,"")</f>
        <v/>
      </c>
      <c r="F292" s="1" t="str">
        <f t="shared" si="7"/>
        <v/>
      </c>
      <c r="G292" s="4" t="str">
        <f>IF([1]مشتريات!D263&lt;&gt;0,[1]مشتريات!D263,"")</f>
        <v/>
      </c>
      <c r="H292" s="1" t="str">
        <f>IF([1]مشتريات!G263&lt;&gt;0,[1]مشتريات!G263,"")</f>
        <v/>
      </c>
    </row>
    <row r="293" spans="1:8" ht="23.25" customHeight="1" x14ac:dyDescent="0.2">
      <c r="A293" s="1" t="str">
        <f>UPPER(TEXT(Table9[[#This Row],[التاريخ]],"mmmm"))</f>
        <v/>
      </c>
      <c r="B293" s="2" t="str">
        <f>IF([1]مشتريات!A264&lt;&gt;0,[1]مشتريات!A264,"")</f>
        <v/>
      </c>
      <c r="C293" s="1" t="str">
        <f>IF([1]مشتريات!B264&lt;&gt;0,[1]مشتريات!B264,"")</f>
        <v/>
      </c>
      <c r="D293" s="1" t="str">
        <f t="shared" si="6"/>
        <v/>
      </c>
      <c r="E293" s="4" t="str">
        <f>IF([1]مشتريات!C264&lt;&gt;0,[1]مشتريات!E264&amp;"  "&amp;[1]مشتريات!C264,"")</f>
        <v/>
      </c>
      <c r="F293" s="1" t="str">
        <f t="shared" si="7"/>
        <v/>
      </c>
      <c r="G293" s="4" t="str">
        <f>IF([1]مشتريات!D264&lt;&gt;0,[1]مشتريات!D264,"")</f>
        <v/>
      </c>
      <c r="H293" s="1" t="str">
        <f>IF([1]مشتريات!G264&lt;&gt;0,[1]مشتريات!G264,"")</f>
        <v/>
      </c>
    </row>
    <row r="294" spans="1:8" ht="23.25" customHeight="1" x14ac:dyDescent="0.2">
      <c r="A294" s="1" t="str">
        <f>UPPER(TEXT(Table9[[#This Row],[التاريخ]],"mmmm"))</f>
        <v/>
      </c>
      <c r="B294" s="2" t="str">
        <f>IF([1]مشتريات!A265&lt;&gt;0,[1]مشتريات!A265,"")</f>
        <v/>
      </c>
      <c r="C294" s="1" t="str">
        <f>IF([1]مشتريات!B265&lt;&gt;0,[1]مشتريات!B265,"")</f>
        <v/>
      </c>
      <c r="D294" s="1" t="str">
        <f t="shared" ref="D294:D330" si="8">IF(B294&lt;&gt;"","المشتريات","")</f>
        <v/>
      </c>
      <c r="E294" s="4" t="str">
        <f>IF([1]مشتريات!C265&lt;&gt;0,[1]مشتريات!E265&amp;"  "&amp;[1]مشتريات!C265,"")</f>
        <v/>
      </c>
      <c r="F294" s="1" t="str">
        <f t="shared" ref="F294:F330" si="9">IF(D294="المشتريات","الموردين","")</f>
        <v/>
      </c>
      <c r="G294" s="4" t="str">
        <f>IF([1]مشتريات!D265&lt;&gt;0,[1]مشتريات!D265,"")</f>
        <v/>
      </c>
      <c r="H294" s="1" t="str">
        <f>IF([1]مشتريات!G265&lt;&gt;0,[1]مشتريات!G265,"")</f>
        <v/>
      </c>
    </row>
    <row r="295" spans="1:8" ht="23.25" customHeight="1" x14ac:dyDescent="0.2">
      <c r="A295" s="1" t="str">
        <f>UPPER(TEXT(Table9[[#This Row],[التاريخ]],"mmmm"))</f>
        <v/>
      </c>
      <c r="B295" s="2" t="str">
        <f>IF([1]مشتريات!A266&lt;&gt;0,[1]مشتريات!A266,"")</f>
        <v/>
      </c>
      <c r="C295" s="1" t="str">
        <f>IF([1]مشتريات!B266&lt;&gt;0,[1]مشتريات!B266,"")</f>
        <v/>
      </c>
      <c r="D295" s="1" t="str">
        <f t="shared" si="8"/>
        <v/>
      </c>
      <c r="E295" s="4" t="str">
        <f>IF([1]مشتريات!C266&lt;&gt;0,[1]مشتريات!E266&amp;"  "&amp;[1]مشتريات!C266,"")</f>
        <v/>
      </c>
      <c r="F295" s="1" t="str">
        <f t="shared" si="9"/>
        <v/>
      </c>
      <c r="G295" s="4" t="str">
        <f>IF([1]مشتريات!D266&lt;&gt;0,[1]مشتريات!D266,"")</f>
        <v/>
      </c>
      <c r="H295" s="1" t="str">
        <f>IF([1]مشتريات!G266&lt;&gt;0,[1]مشتريات!G266,"")</f>
        <v/>
      </c>
    </row>
    <row r="296" spans="1:8" ht="23.25" customHeight="1" x14ac:dyDescent="0.2">
      <c r="A296" s="1" t="str">
        <f>UPPER(TEXT(Table9[[#This Row],[التاريخ]],"mmmm"))</f>
        <v/>
      </c>
      <c r="B296" s="2" t="str">
        <f>IF([1]مشتريات!A267&lt;&gt;0,[1]مشتريات!A267,"")</f>
        <v/>
      </c>
      <c r="C296" s="1" t="str">
        <f>IF([1]مشتريات!B267&lt;&gt;0,[1]مشتريات!B267,"")</f>
        <v/>
      </c>
      <c r="D296" s="1" t="str">
        <f t="shared" si="8"/>
        <v/>
      </c>
      <c r="E296" s="4" t="str">
        <f>IF([1]مشتريات!C267&lt;&gt;0,[1]مشتريات!E267&amp;"  "&amp;[1]مشتريات!C267,"")</f>
        <v/>
      </c>
      <c r="F296" s="1" t="str">
        <f t="shared" si="9"/>
        <v/>
      </c>
      <c r="G296" s="4" t="str">
        <f>IF([1]مشتريات!D267&lt;&gt;0,[1]مشتريات!D267,"")</f>
        <v/>
      </c>
      <c r="H296" s="1" t="str">
        <f>IF([1]مشتريات!G267&lt;&gt;0,[1]مشتريات!G267,"")</f>
        <v/>
      </c>
    </row>
    <row r="297" spans="1:8" ht="23.25" customHeight="1" x14ac:dyDescent="0.2">
      <c r="A297" s="1" t="str">
        <f>UPPER(TEXT(Table9[[#This Row],[التاريخ]],"mmmm"))</f>
        <v/>
      </c>
      <c r="B297" s="2" t="str">
        <f>IF([1]مشتريات!A268&lt;&gt;0,[1]مشتريات!A268,"")</f>
        <v/>
      </c>
      <c r="C297" s="1" t="str">
        <f>IF([1]مشتريات!B268&lt;&gt;0,[1]مشتريات!B268,"")</f>
        <v/>
      </c>
      <c r="D297" s="1" t="str">
        <f t="shared" si="8"/>
        <v/>
      </c>
      <c r="E297" s="4" t="str">
        <f>IF([1]مشتريات!C268&lt;&gt;0,[1]مشتريات!E268&amp;"  "&amp;[1]مشتريات!C268,"")</f>
        <v/>
      </c>
      <c r="F297" s="1" t="str">
        <f t="shared" si="9"/>
        <v/>
      </c>
      <c r="G297" s="4" t="str">
        <f>IF([1]مشتريات!D268&lt;&gt;0,[1]مشتريات!D268,"")</f>
        <v/>
      </c>
      <c r="H297" s="1" t="str">
        <f>IF([1]مشتريات!G268&lt;&gt;0,[1]مشتريات!G268,"")</f>
        <v/>
      </c>
    </row>
    <row r="298" spans="1:8" ht="23.25" customHeight="1" x14ac:dyDescent="0.2">
      <c r="A298" s="1" t="str">
        <f>UPPER(TEXT(Table9[[#This Row],[التاريخ]],"mmmm"))</f>
        <v/>
      </c>
      <c r="B298" s="2" t="str">
        <f>IF([1]مشتريات!A269&lt;&gt;0,[1]مشتريات!A269,"")</f>
        <v/>
      </c>
      <c r="C298" s="1" t="str">
        <f>IF([1]مشتريات!B269&lt;&gt;0,[1]مشتريات!B269,"")</f>
        <v/>
      </c>
      <c r="D298" s="1" t="str">
        <f t="shared" si="8"/>
        <v/>
      </c>
      <c r="E298" s="4" t="str">
        <f>IF([1]مشتريات!C269&lt;&gt;0,[1]مشتريات!E269&amp;"  "&amp;[1]مشتريات!C269,"")</f>
        <v/>
      </c>
      <c r="F298" s="1" t="str">
        <f t="shared" si="9"/>
        <v/>
      </c>
      <c r="G298" s="4" t="str">
        <f>IF([1]مشتريات!D269&lt;&gt;0,[1]مشتريات!D269,"")</f>
        <v/>
      </c>
      <c r="H298" s="1" t="str">
        <f>IF([1]مشتريات!G269&lt;&gt;0,[1]مشتريات!G269,"")</f>
        <v/>
      </c>
    </row>
    <row r="299" spans="1:8" ht="23.25" customHeight="1" x14ac:dyDescent="0.2">
      <c r="A299" s="1" t="str">
        <f>UPPER(TEXT(Table9[[#This Row],[التاريخ]],"mmmm"))</f>
        <v/>
      </c>
      <c r="B299" s="2" t="str">
        <f>IF([1]مشتريات!A270&lt;&gt;0,[1]مشتريات!A270,"")</f>
        <v/>
      </c>
      <c r="C299" s="1" t="str">
        <f>IF([1]مشتريات!B270&lt;&gt;0,[1]مشتريات!B270,"")</f>
        <v/>
      </c>
      <c r="D299" s="1" t="str">
        <f t="shared" si="8"/>
        <v/>
      </c>
      <c r="E299" s="4" t="str">
        <f>IF([1]مشتريات!C270&lt;&gt;0,[1]مشتريات!E270&amp;"  "&amp;[1]مشتريات!C270,"")</f>
        <v/>
      </c>
      <c r="F299" s="1" t="str">
        <f t="shared" si="9"/>
        <v/>
      </c>
      <c r="G299" s="4" t="str">
        <f>IF([1]مشتريات!D270&lt;&gt;0,[1]مشتريات!D270,"")</f>
        <v/>
      </c>
      <c r="H299" s="1" t="str">
        <f>IF([1]مشتريات!G270&lt;&gt;0,[1]مشتريات!G270,"")</f>
        <v/>
      </c>
    </row>
    <row r="300" spans="1:8" ht="23.25" customHeight="1" x14ac:dyDescent="0.2">
      <c r="A300" s="1" t="str">
        <f>UPPER(TEXT(Table9[[#This Row],[التاريخ]],"mmmm"))</f>
        <v/>
      </c>
      <c r="B300" s="2" t="str">
        <f>IF([1]مشتريات!A271&lt;&gt;0,[1]مشتريات!A271,"")</f>
        <v/>
      </c>
      <c r="C300" s="1" t="str">
        <f>IF([1]مشتريات!B271&lt;&gt;0,[1]مشتريات!B271,"")</f>
        <v/>
      </c>
      <c r="D300" s="1" t="str">
        <f t="shared" si="8"/>
        <v/>
      </c>
      <c r="E300" s="4" t="str">
        <f>IF([1]مشتريات!C271&lt;&gt;0,[1]مشتريات!E271&amp;"  "&amp;[1]مشتريات!C271,"")</f>
        <v/>
      </c>
      <c r="F300" s="1" t="str">
        <f t="shared" si="9"/>
        <v/>
      </c>
      <c r="G300" s="4" t="str">
        <f>IF([1]مشتريات!D271&lt;&gt;0,[1]مشتريات!D271,"")</f>
        <v/>
      </c>
      <c r="H300" s="1" t="str">
        <f>IF([1]مشتريات!G271&lt;&gt;0,[1]مشتريات!G271,"")</f>
        <v/>
      </c>
    </row>
    <row r="301" spans="1:8" ht="8.25" customHeight="1" x14ac:dyDescent="0.2">
      <c r="A301" s="1" t="str">
        <f>UPPER(TEXT(Table9[[#This Row],[التاريخ]],"mmmm"))</f>
        <v/>
      </c>
      <c r="B301" s="2" t="str">
        <f>IF([1]مشتريات!A272&lt;&gt;0,[1]مشتريات!A272,"")</f>
        <v/>
      </c>
      <c r="C301" s="1" t="str">
        <f>IF([1]مشتريات!B272&lt;&gt;0,[1]مشتريات!B272,"")</f>
        <v/>
      </c>
      <c r="D301" s="1" t="str">
        <f t="shared" si="8"/>
        <v/>
      </c>
      <c r="E301" s="4" t="str">
        <f>IF([1]مشتريات!C272&lt;&gt;0,[1]مشتريات!E272&amp;"  "&amp;[1]مشتريات!C272,"")</f>
        <v/>
      </c>
      <c r="F301" s="1" t="str">
        <f t="shared" si="9"/>
        <v/>
      </c>
      <c r="G301" s="4" t="str">
        <f>IF([1]مشتريات!D272&lt;&gt;0,[1]مشتريات!D272,"")</f>
        <v/>
      </c>
      <c r="H301" s="1" t="str">
        <f>IF([1]مشتريات!G272&lt;&gt;0,[1]مشتريات!G272,"")</f>
        <v/>
      </c>
    </row>
    <row r="302" spans="1:8" ht="23.25" customHeight="1" x14ac:dyDescent="0.2">
      <c r="A302" s="1" t="str">
        <f>UPPER(TEXT(Table9[[#This Row],[التاريخ]],"mmmm"))</f>
        <v/>
      </c>
      <c r="B302" s="2" t="str">
        <f>IF([1]مشتريات!A273&lt;&gt;0,[1]مشتريات!A273,"")</f>
        <v/>
      </c>
      <c r="C302" s="1" t="str">
        <f>IF([1]مشتريات!B273&lt;&gt;0,[1]مشتريات!B273,"")</f>
        <v/>
      </c>
      <c r="D302" s="1" t="str">
        <f t="shared" si="8"/>
        <v/>
      </c>
      <c r="E302" s="4" t="str">
        <f>IF([1]مشتريات!C273&lt;&gt;0,[1]مشتريات!E273&amp;"  "&amp;[1]مشتريات!C273,"")</f>
        <v/>
      </c>
      <c r="F302" s="1" t="str">
        <f t="shared" si="9"/>
        <v/>
      </c>
      <c r="G302" s="4" t="str">
        <f>IF([1]مشتريات!D273&lt;&gt;0,[1]مشتريات!D273,"")</f>
        <v/>
      </c>
      <c r="H302" s="1" t="str">
        <f>IF([1]مشتريات!G273&lt;&gt;0,[1]مشتريات!G273,"")</f>
        <v/>
      </c>
    </row>
    <row r="303" spans="1:8" ht="23.25" customHeight="1" x14ac:dyDescent="0.2">
      <c r="A303" s="1" t="str">
        <f>UPPER(TEXT(Table9[[#This Row],[التاريخ]],"mmmm"))</f>
        <v/>
      </c>
      <c r="B303" s="2" t="str">
        <f>IF([1]مشتريات!A274&lt;&gt;0,[1]مشتريات!A274,"")</f>
        <v/>
      </c>
      <c r="C303" s="1" t="str">
        <f>IF([1]مشتريات!B274&lt;&gt;0,[1]مشتريات!B274,"")</f>
        <v/>
      </c>
      <c r="D303" s="1" t="str">
        <f t="shared" si="8"/>
        <v/>
      </c>
      <c r="E303" s="4" t="str">
        <f>IF([1]مشتريات!C274&lt;&gt;0,[1]مشتريات!E274&amp;"  "&amp;[1]مشتريات!C274,"")</f>
        <v/>
      </c>
      <c r="F303" s="1" t="str">
        <f t="shared" si="9"/>
        <v/>
      </c>
      <c r="G303" s="4" t="str">
        <f>IF([1]مشتريات!D274&lt;&gt;0,[1]مشتريات!D274,"")</f>
        <v/>
      </c>
      <c r="H303" s="1" t="str">
        <f>IF([1]مشتريات!G274&lt;&gt;0,[1]مشتريات!G274,"")</f>
        <v/>
      </c>
    </row>
    <row r="304" spans="1:8" ht="23.25" customHeight="1" x14ac:dyDescent="0.2">
      <c r="A304" s="1" t="str">
        <f>UPPER(TEXT(Table9[[#This Row],[التاريخ]],"mmmm"))</f>
        <v/>
      </c>
      <c r="B304" s="2" t="str">
        <f>IF([1]مشتريات!A275&lt;&gt;0,[1]مشتريات!A275,"")</f>
        <v/>
      </c>
      <c r="C304" s="1" t="str">
        <f>IF([1]مشتريات!B275&lt;&gt;0,[1]مشتريات!B275,"")</f>
        <v/>
      </c>
      <c r="D304" s="1" t="str">
        <f t="shared" si="8"/>
        <v/>
      </c>
      <c r="E304" s="4" t="str">
        <f>IF([1]مشتريات!C275&lt;&gt;0,[1]مشتريات!E275&amp;"  "&amp;[1]مشتريات!C275,"")</f>
        <v/>
      </c>
      <c r="F304" s="1" t="str">
        <f t="shared" si="9"/>
        <v/>
      </c>
      <c r="G304" s="4" t="str">
        <f>IF([1]مشتريات!D275&lt;&gt;0,[1]مشتريات!D275,"")</f>
        <v/>
      </c>
      <c r="H304" s="1" t="str">
        <f>IF([1]مشتريات!G275&lt;&gt;0,[1]مشتريات!G275,"")</f>
        <v/>
      </c>
    </row>
    <row r="305" spans="1:8" ht="23.25" customHeight="1" x14ac:dyDescent="0.2">
      <c r="A305" s="1" t="str">
        <f>UPPER(TEXT(Table9[[#This Row],[التاريخ]],"mmmm"))</f>
        <v/>
      </c>
      <c r="B305" s="2" t="str">
        <f>IF([1]مشتريات!A276&lt;&gt;0,[1]مشتريات!A276,"")</f>
        <v/>
      </c>
      <c r="C305" s="1" t="str">
        <f>IF([1]مشتريات!B276&lt;&gt;0,[1]مشتريات!B276,"")</f>
        <v/>
      </c>
      <c r="D305" s="1" t="str">
        <f t="shared" si="8"/>
        <v/>
      </c>
      <c r="E305" s="4" t="str">
        <f>IF([1]مشتريات!C276&lt;&gt;0,[1]مشتريات!E276&amp;"  "&amp;[1]مشتريات!C276,"")</f>
        <v/>
      </c>
      <c r="F305" s="1" t="str">
        <f t="shared" si="9"/>
        <v/>
      </c>
      <c r="G305" s="4" t="str">
        <f>IF([1]مشتريات!D276&lt;&gt;0,[1]مشتريات!D276,"")</f>
        <v/>
      </c>
      <c r="H305" s="1" t="str">
        <f>IF([1]مشتريات!G276&lt;&gt;0,[1]مشتريات!G276,"")</f>
        <v/>
      </c>
    </row>
    <row r="306" spans="1:8" ht="23.25" customHeight="1" x14ac:dyDescent="0.2">
      <c r="A306" s="1" t="str">
        <f>UPPER(TEXT(Table9[[#This Row],[التاريخ]],"mmmm"))</f>
        <v/>
      </c>
      <c r="B306" s="2" t="str">
        <f>IF([1]مشتريات!A277&lt;&gt;0,[1]مشتريات!A277,"")</f>
        <v/>
      </c>
      <c r="C306" s="1" t="str">
        <f>IF([1]مشتريات!B277&lt;&gt;0,[1]مشتريات!B277,"")</f>
        <v/>
      </c>
      <c r="D306" s="1" t="str">
        <f t="shared" si="8"/>
        <v/>
      </c>
      <c r="E306" s="4" t="str">
        <f>IF([1]مشتريات!C277&lt;&gt;0,[1]مشتريات!E277&amp;"  "&amp;[1]مشتريات!C277,"")</f>
        <v/>
      </c>
      <c r="F306" s="1" t="str">
        <f t="shared" si="9"/>
        <v/>
      </c>
      <c r="G306" s="4" t="str">
        <f>IF([1]مشتريات!D277&lt;&gt;0,[1]مشتريات!D277,"")</f>
        <v/>
      </c>
      <c r="H306" s="1" t="str">
        <f>IF([1]مشتريات!G277&lt;&gt;0,[1]مشتريات!G277,"")</f>
        <v/>
      </c>
    </row>
    <row r="307" spans="1:8" ht="23.25" customHeight="1" x14ac:dyDescent="0.2">
      <c r="A307" s="1" t="str">
        <f>UPPER(TEXT(Table9[[#This Row],[التاريخ]],"mmmm"))</f>
        <v/>
      </c>
      <c r="B307" s="2" t="str">
        <f>IF([1]مشتريات!A278&lt;&gt;0,[1]مشتريات!A278,"")</f>
        <v/>
      </c>
      <c r="C307" s="1" t="str">
        <f>IF([1]مشتريات!B278&lt;&gt;0,[1]مشتريات!B278,"")</f>
        <v/>
      </c>
      <c r="D307" s="1" t="str">
        <f t="shared" si="8"/>
        <v/>
      </c>
      <c r="E307" s="4" t="str">
        <f>IF([1]مشتريات!C278&lt;&gt;0,[1]مشتريات!E278&amp;"  "&amp;[1]مشتريات!C278,"")</f>
        <v/>
      </c>
      <c r="F307" s="1" t="str">
        <f t="shared" si="9"/>
        <v/>
      </c>
      <c r="G307" s="4" t="str">
        <f>IF([1]مشتريات!D278&lt;&gt;0,[1]مشتريات!D278,"")</f>
        <v/>
      </c>
      <c r="H307" s="1" t="str">
        <f>IF([1]مشتريات!G278&lt;&gt;0,[1]مشتريات!G278,"")</f>
        <v/>
      </c>
    </row>
    <row r="308" spans="1:8" ht="23.25" customHeight="1" x14ac:dyDescent="0.2">
      <c r="A308" s="1" t="str">
        <f>UPPER(TEXT(Table9[[#This Row],[التاريخ]],"mmmm"))</f>
        <v/>
      </c>
      <c r="B308" s="2" t="str">
        <f>IF([1]مشتريات!A279&lt;&gt;0,[1]مشتريات!A279,"")</f>
        <v/>
      </c>
      <c r="C308" s="1" t="str">
        <f>IF([1]مشتريات!B279&lt;&gt;0,[1]مشتريات!B279,"")</f>
        <v/>
      </c>
      <c r="D308" s="1" t="str">
        <f t="shared" si="8"/>
        <v/>
      </c>
      <c r="E308" s="4" t="str">
        <f>IF([1]مشتريات!C279&lt;&gt;0,[1]مشتريات!E279&amp;"  "&amp;[1]مشتريات!C279,"")</f>
        <v/>
      </c>
      <c r="F308" s="1" t="str">
        <f t="shared" si="9"/>
        <v/>
      </c>
      <c r="G308" s="4" t="str">
        <f>IF([1]مشتريات!D279&lt;&gt;0,[1]مشتريات!D279,"")</f>
        <v/>
      </c>
      <c r="H308" s="1" t="str">
        <f>IF([1]مشتريات!G279&lt;&gt;0,[1]مشتريات!G279,"")</f>
        <v/>
      </c>
    </row>
    <row r="309" spans="1:8" ht="23.25" customHeight="1" x14ac:dyDescent="0.2">
      <c r="A309" s="1" t="str">
        <f>UPPER(TEXT(Table9[[#This Row],[التاريخ]],"mmmm"))</f>
        <v/>
      </c>
      <c r="B309" s="2" t="str">
        <f>IF([1]مشتريات!A280&lt;&gt;0,[1]مشتريات!A280,"")</f>
        <v/>
      </c>
      <c r="C309" s="1" t="str">
        <f>IF([1]مشتريات!B280&lt;&gt;0,[1]مشتريات!B280,"")</f>
        <v/>
      </c>
      <c r="D309" s="1" t="str">
        <f t="shared" si="8"/>
        <v/>
      </c>
      <c r="E309" s="4" t="str">
        <f>IF([1]مشتريات!C280&lt;&gt;0,[1]مشتريات!E280&amp;"  "&amp;[1]مشتريات!C280,"")</f>
        <v/>
      </c>
      <c r="F309" s="1" t="str">
        <f t="shared" si="9"/>
        <v/>
      </c>
      <c r="G309" s="4" t="str">
        <f>IF([1]مشتريات!D280&lt;&gt;0,[1]مشتريات!D280,"")</f>
        <v/>
      </c>
      <c r="H309" s="1" t="str">
        <f>IF([1]مشتريات!G280&lt;&gt;0,[1]مشتريات!G280,"")</f>
        <v/>
      </c>
    </row>
    <row r="310" spans="1:8" ht="23.25" customHeight="1" x14ac:dyDescent="0.2">
      <c r="A310" s="1" t="str">
        <f>UPPER(TEXT(Table9[[#This Row],[التاريخ]],"mmmm"))</f>
        <v/>
      </c>
      <c r="B310" s="2" t="str">
        <f>IF([1]مشتريات!A281&lt;&gt;0,[1]مشتريات!A281,"")</f>
        <v/>
      </c>
      <c r="C310" s="1" t="str">
        <f>IF([1]مشتريات!B281&lt;&gt;0,[1]مشتريات!B281,"")</f>
        <v/>
      </c>
      <c r="D310" s="1" t="str">
        <f t="shared" si="8"/>
        <v/>
      </c>
      <c r="E310" s="4" t="str">
        <f>IF([1]مشتريات!C281&lt;&gt;0,[1]مشتريات!E281&amp;"  "&amp;[1]مشتريات!C281,"")</f>
        <v/>
      </c>
      <c r="F310" s="1" t="str">
        <f t="shared" si="9"/>
        <v/>
      </c>
      <c r="G310" s="4" t="str">
        <f>IF([1]مشتريات!D281&lt;&gt;0,[1]مشتريات!D281,"")</f>
        <v/>
      </c>
      <c r="H310" s="1" t="str">
        <f>IF([1]مشتريات!G281&lt;&gt;0,[1]مشتريات!G281,"")</f>
        <v/>
      </c>
    </row>
    <row r="311" spans="1:8" ht="23.25" customHeight="1" x14ac:dyDescent="0.2">
      <c r="A311" s="1" t="str">
        <f>UPPER(TEXT(Table9[[#This Row],[التاريخ]],"mmmm"))</f>
        <v/>
      </c>
      <c r="B311" s="2" t="str">
        <f>IF([1]مشتريات!A282&lt;&gt;0,[1]مشتريات!A282,"")</f>
        <v/>
      </c>
      <c r="C311" s="1" t="str">
        <f>IF([1]مشتريات!B282&lt;&gt;0,[1]مشتريات!B282,"")</f>
        <v/>
      </c>
      <c r="D311" s="1" t="str">
        <f t="shared" si="8"/>
        <v/>
      </c>
      <c r="E311" s="4" t="str">
        <f>IF([1]مشتريات!C282&lt;&gt;0,[1]مشتريات!E282&amp;"  "&amp;[1]مشتريات!C282,"")</f>
        <v/>
      </c>
      <c r="F311" s="1" t="str">
        <f t="shared" si="9"/>
        <v/>
      </c>
      <c r="G311" s="4" t="str">
        <f>IF([1]مشتريات!D282&lt;&gt;0,[1]مشتريات!D282,"")</f>
        <v/>
      </c>
      <c r="H311" s="1" t="str">
        <f>IF([1]مشتريات!G282&lt;&gt;0,[1]مشتريات!G282,"")</f>
        <v/>
      </c>
    </row>
    <row r="312" spans="1:8" ht="23.25" customHeight="1" x14ac:dyDescent="0.2">
      <c r="A312" s="1" t="str">
        <f>UPPER(TEXT(Table9[[#This Row],[التاريخ]],"mmmm"))</f>
        <v/>
      </c>
      <c r="B312" s="2" t="str">
        <f>IF([1]مشتريات!A283&lt;&gt;0,[1]مشتريات!A283,"")</f>
        <v/>
      </c>
      <c r="C312" s="1" t="str">
        <f>IF([1]مشتريات!B283&lt;&gt;0,[1]مشتريات!B283,"")</f>
        <v/>
      </c>
      <c r="D312" s="1" t="str">
        <f t="shared" si="8"/>
        <v/>
      </c>
      <c r="E312" s="4" t="str">
        <f>IF([1]مشتريات!C283&lt;&gt;0,[1]مشتريات!E283&amp;"  "&amp;[1]مشتريات!C283,"")</f>
        <v/>
      </c>
      <c r="F312" s="1" t="str">
        <f t="shared" si="9"/>
        <v/>
      </c>
      <c r="G312" s="4" t="str">
        <f>IF([1]مشتريات!D283&lt;&gt;0,[1]مشتريات!D283,"")</f>
        <v/>
      </c>
      <c r="H312" s="1" t="str">
        <f>IF([1]مشتريات!G283&lt;&gt;0,[1]مشتريات!G283,"")</f>
        <v/>
      </c>
    </row>
    <row r="313" spans="1:8" ht="23.25" customHeight="1" x14ac:dyDescent="0.2">
      <c r="A313" s="1" t="str">
        <f>UPPER(TEXT(Table9[[#This Row],[التاريخ]],"mmmm"))</f>
        <v/>
      </c>
      <c r="B313" s="2" t="str">
        <f>IF([1]مشتريات!A284&lt;&gt;0,[1]مشتريات!A284,"")</f>
        <v/>
      </c>
      <c r="C313" s="1" t="str">
        <f>IF([1]مشتريات!B284&lt;&gt;0,[1]مشتريات!B284,"")</f>
        <v/>
      </c>
      <c r="D313" s="1" t="str">
        <f t="shared" si="8"/>
        <v/>
      </c>
      <c r="E313" s="4" t="str">
        <f>IF([1]مشتريات!C284&lt;&gt;0,[1]مشتريات!E284&amp;"  "&amp;[1]مشتريات!C284,"")</f>
        <v/>
      </c>
      <c r="F313" s="1" t="str">
        <f t="shared" si="9"/>
        <v/>
      </c>
      <c r="G313" s="4" t="str">
        <f>IF([1]مشتريات!D284&lt;&gt;0,[1]مشتريات!D284,"")</f>
        <v/>
      </c>
      <c r="H313" s="1" t="str">
        <f>IF([1]مشتريات!G284&lt;&gt;0,[1]مشتريات!G284,"")</f>
        <v/>
      </c>
    </row>
    <row r="314" spans="1:8" ht="23.25" customHeight="1" x14ac:dyDescent="0.2">
      <c r="A314" s="1" t="str">
        <f>UPPER(TEXT(Table9[[#This Row],[التاريخ]],"mmmm"))</f>
        <v/>
      </c>
      <c r="B314" s="2" t="str">
        <f>IF([1]مشتريات!A285&lt;&gt;0,[1]مشتريات!A285,"")</f>
        <v/>
      </c>
      <c r="C314" s="1" t="str">
        <f>IF([1]مشتريات!B285&lt;&gt;0,[1]مشتريات!B285,"")</f>
        <v/>
      </c>
      <c r="D314" s="1" t="str">
        <f t="shared" si="8"/>
        <v/>
      </c>
      <c r="E314" s="4" t="str">
        <f>IF([1]مشتريات!C285&lt;&gt;0,[1]مشتريات!E285&amp;"  "&amp;[1]مشتريات!C285,"")</f>
        <v/>
      </c>
      <c r="F314" s="1" t="str">
        <f t="shared" si="9"/>
        <v/>
      </c>
      <c r="G314" s="4" t="str">
        <f>IF([1]مشتريات!D285&lt;&gt;0,[1]مشتريات!D285,"")</f>
        <v/>
      </c>
      <c r="H314" s="1" t="str">
        <f>IF([1]مشتريات!G285&lt;&gt;0,[1]مشتريات!G285,"")</f>
        <v/>
      </c>
    </row>
    <row r="315" spans="1:8" ht="23.25" customHeight="1" x14ac:dyDescent="0.2">
      <c r="A315" s="1" t="str">
        <f>UPPER(TEXT(Table9[[#This Row],[التاريخ]],"mmmm"))</f>
        <v/>
      </c>
      <c r="B315" s="2" t="str">
        <f>IF([1]مشتريات!A286&lt;&gt;0,[1]مشتريات!A286,"")</f>
        <v/>
      </c>
      <c r="C315" s="1" t="str">
        <f>IF([1]مشتريات!B286&lt;&gt;0,[1]مشتريات!B286,"")</f>
        <v/>
      </c>
      <c r="D315" s="1" t="str">
        <f t="shared" si="8"/>
        <v/>
      </c>
      <c r="E315" s="4" t="str">
        <f>IF([1]مشتريات!C286&lt;&gt;0,[1]مشتريات!E286&amp;"  "&amp;[1]مشتريات!C286,"")</f>
        <v/>
      </c>
      <c r="F315" s="1" t="str">
        <f t="shared" si="9"/>
        <v/>
      </c>
      <c r="G315" s="4" t="str">
        <f>IF([1]مشتريات!D286&lt;&gt;0,[1]مشتريات!D286,"")</f>
        <v/>
      </c>
      <c r="H315" s="1" t="str">
        <f>IF([1]مشتريات!G286&lt;&gt;0,[1]مشتريات!G286,"")</f>
        <v/>
      </c>
    </row>
    <row r="316" spans="1:8" ht="23.25" customHeight="1" x14ac:dyDescent="0.2">
      <c r="A316" s="1" t="str">
        <f>UPPER(TEXT(Table9[[#This Row],[التاريخ]],"mmmm"))</f>
        <v/>
      </c>
      <c r="B316" s="2" t="str">
        <f>IF([1]مشتريات!A287&lt;&gt;0,[1]مشتريات!A287,"")</f>
        <v/>
      </c>
      <c r="C316" s="1" t="str">
        <f>IF([1]مشتريات!B287&lt;&gt;0,[1]مشتريات!B287,"")</f>
        <v/>
      </c>
      <c r="D316" s="1" t="str">
        <f t="shared" si="8"/>
        <v/>
      </c>
      <c r="E316" s="4" t="str">
        <f>IF([1]مشتريات!C287&lt;&gt;0,[1]مشتريات!E287&amp;"  "&amp;[1]مشتريات!C287,"")</f>
        <v/>
      </c>
      <c r="F316" s="1" t="str">
        <f t="shared" si="9"/>
        <v/>
      </c>
      <c r="G316" s="4" t="str">
        <f>IF([1]مشتريات!D287&lt;&gt;0,[1]مشتريات!D287,"")</f>
        <v/>
      </c>
      <c r="H316" s="1" t="str">
        <f>IF([1]مشتريات!G287&lt;&gt;0,[1]مشتريات!G287,"")</f>
        <v/>
      </c>
    </row>
    <row r="317" spans="1:8" ht="23.25" customHeight="1" x14ac:dyDescent="0.2">
      <c r="A317" s="1" t="str">
        <f>UPPER(TEXT(Table9[[#This Row],[التاريخ]],"mmmm"))</f>
        <v/>
      </c>
      <c r="B317" s="2" t="str">
        <f>IF([1]مشتريات!A288&lt;&gt;0,[1]مشتريات!A288,"")</f>
        <v/>
      </c>
      <c r="C317" s="1" t="str">
        <f>IF([1]مشتريات!B288&lt;&gt;0,[1]مشتريات!B288,"")</f>
        <v/>
      </c>
      <c r="D317" s="1" t="str">
        <f t="shared" si="8"/>
        <v/>
      </c>
      <c r="E317" s="4" t="str">
        <f>IF([1]مشتريات!C288&lt;&gt;0,[1]مشتريات!E288&amp;"  "&amp;[1]مشتريات!C288,"")</f>
        <v/>
      </c>
      <c r="F317" s="1" t="str">
        <f t="shared" si="9"/>
        <v/>
      </c>
      <c r="G317" s="4" t="str">
        <f>IF([1]مشتريات!D288&lt;&gt;0,[1]مشتريات!D288,"")</f>
        <v/>
      </c>
      <c r="H317" s="1" t="str">
        <f>IF([1]مشتريات!G288&lt;&gt;0,[1]مشتريات!G288,"")</f>
        <v/>
      </c>
    </row>
    <row r="318" spans="1:8" ht="23.25" customHeight="1" x14ac:dyDescent="0.2">
      <c r="A318" s="1" t="str">
        <f>UPPER(TEXT(Table9[[#This Row],[التاريخ]],"mmmm"))</f>
        <v/>
      </c>
      <c r="B318" s="2" t="str">
        <f>IF([1]مشتريات!A289&lt;&gt;0,[1]مشتريات!A289,"")</f>
        <v/>
      </c>
      <c r="C318" s="1" t="str">
        <f>IF([1]مشتريات!B289&lt;&gt;0,[1]مشتريات!B289,"")</f>
        <v/>
      </c>
      <c r="D318" s="1" t="str">
        <f t="shared" si="8"/>
        <v/>
      </c>
      <c r="E318" s="4" t="str">
        <f>IF([1]مشتريات!C289&lt;&gt;0,[1]مشتريات!E289&amp;"  "&amp;[1]مشتريات!C289,"")</f>
        <v/>
      </c>
      <c r="F318" s="1" t="str">
        <f t="shared" si="9"/>
        <v/>
      </c>
      <c r="G318" s="4" t="str">
        <f>IF([1]مشتريات!D289&lt;&gt;0,[1]مشتريات!D289,"")</f>
        <v/>
      </c>
      <c r="H318" s="1" t="str">
        <f>IF([1]مشتريات!G289&lt;&gt;0,[1]مشتريات!G289,"")</f>
        <v/>
      </c>
    </row>
    <row r="319" spans="1:8" ht="23.25" customHeight="1" x14ac:dyDescent="0.2">
      <c r="A319" s="1" t="str">
        <f>UPPER(TEXT(Table9[[#This Row],[التاريخ]],"mmmm"))</f>
        <v/>
      </c>
      <c r="B319" s="2" t="str">
        <f>IF([1]مشتريات!A290&lt;&gt;0,[1]مشتريات!A290,"")</f>
        <v/>
      </c>
      <c r="C319" s="1" t="str">
        <f>IF([1]مشتريات!B290&lt;&gt;0,[1]مشتريات!B290,"")</f>
        <v/>
      </c>
      <c r="D319" s="1" t="str">
        <f t="shared" si="8"/>
        <v/>
      </c>
      <c r="E319" s="4" t="str">
        <f>IF([1]مشتريات!C290&lt;&gt;0,[1]مشتريات!E290&amp;"  "&amp;[1]مشتريات!C290,"")</f>
        <v/>
      </c>
      <c r="F319" s="1" t="str">
        <f t="shared" si="9"/>
        <v/>
      </c>
      <c r="G319" s="4" t="str">
        <f>IF([1]مشتريات!D290&lt;&gt;0,[1]مشتريات!D290,"")</f>
        <v/>
      </c>
      <c r="H319" s="1" t="str">
        <f>IF([1]مشتريات!G290&lt;&gt;0,[1]مشتريات!G290,"")</f>
        <v/>
      </c>
    </row>
    <row r="320" spans="1:8" ht="23.25" customHeight="1" x14ac:dyDescent="0.2">
      <c r="A320" s="1" t="str">
        <f>UPPER(TEXT(Table9[[#This Row],[التاريخ]],"mmmm"))</f>
        <v/>
      </c>
      <c r="B320" s="2" t="str">
        <f>IF([1]مشتريات!A291&lt;&gt;0,[1]مشتريات!A291,"")</f>
        <v/>
      </c>
      <c r="C320" s="1" t="str">
        <f>IF([1]مشتريات!B291&lt;&gt;0,[1]مشتريات!B291,"")</f>
        <v/>
      </c>
      <c r="D320" s="1" t="str">
        <f t="shared" si="8"/>
        <v/>
      </c>
      <c r="E320" s="4" t="str">
        <f>IF([1]مشتريات!C291&lt;&gt;0,[1]مشتريات!E291&amp;"  "&amp;[1]مشتريات!C291,"")</f>
        <v/>
      </c>
      <c r="F320" s="1" t="str">
        <f t="shared" si="9"/>
        <v/>
      </c>
      <c r="G320" s="4" t="str">
        <f>IF([1]مشتريات!D291&lt;&gt;0,[1]مشتريات!D291,"")</f>
        <v/>
      </c>
      <c r="H320" s="1" t="str">
        <f>IF([1]مشتريات!G291&lt;&gt;0,[1]مشتريات!G291,"")</f>
        <v/>
      </c>
    </row>
    <row r="321" spans="1:8" ht="23.25" customHeight="1" x14ac:dyDescent="0.2">
      <c r="A321" s="1" t="str">
        <f>UPPER(TEXT(Table9[[#This Row],[التاريخ]],"mmmm"))</f>
        <v/>
      </c>
      <c r="B321" s="2" t="str">
        <f>IF([1]مشتريات!A292&lt;&gt;0,[1]مشتريات!A292,"")</f>
        <v/>
      </c>
      <c r="C321" s="1" t="str">
        <f>IF([1]مشتريات!B292&lt;&gt;0,[1]مشتريات!B292,"")</f>
        <v/>
      </c>
      <c r="D321" s="1" t="str">
        <f t="shared" si="8"/>
        <v/>
      </c>
      <c r="E321" s="4" t="str">
        <f>IF([1]مشتريات!C292&lt;&gt;0,[1]مشتريات!E292&amp;"  "&amp;[1]مشتريات!C292,"")</f>
        <v/>
      </c>
      <c r="F321" s="1" t="str">
        <f t="shared" si="9"/>
        <v/>
      </c>
      <c r="G321" s="4" t="str">
        <f>IF([1]مشتريات!D292&lt;&gt;0,[1]مشتريات!D292,"")</f>
        <v/>
      </c>
      <c r="H321" s="1" t="str">
        <f>IF([1]مشتريات!G292&lt;&gt;0,[1]مشتريات!G292,"")</f>
        <v/>
      </c>
    </row>
    <row r="322" spans="1:8" ht="23.25" customHeight="1" x14ac:dyDescent="0.2">
      <c r="A322" s="1" t="str">
        <f>UPPER(TEXT(Table9[[#This Row],[التاريخ]],"mmmm"))</f>
        <v/>
      </c>
      <c r="B322" s="2" t="str">
        <f>IF([1]مشتريات!A293&lt;&gt;0,[1]مشتريات!A293,"")</f>
        <v/>
      </c>
      <c r="C322" s="1" t="str">
        <f>IF([1]مشتريات!B293&lt;&gt;0,[1]مشتريات!B293,"")</f>
        <v/>
      </c>
      <c r="D322" s="1" t="str">
        <f t="shared" si="8"/>
        <v/>
      </c>
      <c r="E322" s="4" t="str">
        <f>IF([1]مشتريات!C293&lt;&gt;0,[1]مشتريات!E293&amp;"  "&amp;[1]مشتريات!C293,"")</f>
        <v/>
      </c>
      <c r="F322" s="1" t="str">
        <f t="shared" si="9"/>
        <v/>
      </c>
      <c r="G322" s="4" t="str">
        <f>IF([1]مشتريات!D293&lt;&gt;0,[1]مشتريات!D293,"")</f>
        <v/>
      </c>
      <c r="H322" s="1" t="str">
        <f>IF([1]مشتريات!G293&lt;&gt;0,[1]مشتريات!G293,"")</f>
        <v/>
      </c>
    </row>
    <row r="323" spans="1:8" ht="23.25" customHeight="1" x14ac:dyDescent="0.2">
      <c r="A323" s="1" t="str">
        <f>UPPER(TEXT(Table9[[#This Row],[التاريخ]],"mmmm"))</f>
        <v/>
      </c>
      <c r="B323" s="2" t="str">
        <f>IF([1]مشتريات!A294&lt;&gt;0,[1]مشتريات!A294,"")</f>
        <v/>
      </c>
      <c r="C323" s="1" t="str">
        <f>IF([1]مشتريات!B294&lt;&gt;0,[1]مشتريات!B294,"")</f>
        <v/>
      </c>
      <c r="D323" s="1" t="str">
        <f t="shared" si="8"/>
        <v/>
      </c>
      <c r="E323" s="4" t="str">
        <f>IF([1]مشتريات!C294&lt;&gt;0,[1]مشتريات!E294&amp;"  "&amp;[1]مشتريات!C294,"")</f>
        <v/>
      </c>
      <c r="F323" s="1" t="str">
        <f t="shared" si="9"/>
        <v/>
      </c>
      <c r="G323" s="4" t="str">
        <f>IF([1]مشتريات!D294&lt;&gt;0,[1]مشتريات!D294,"")</f>
        <v/>
      </c>
      <c r="H323" s="1" t="str">
        <f>IF([1]مشتريات!G294&lt;&gt;0,[1]مشتريات!G294,"")</f>
        <v/>
      </c>
    </row>
    <row r="324" spans="1:8" ht="23.25" customHeight="1" x14ac:dyDescent="0.2">
      <c r="A324" s="1" t="str">
        <f>UPPER(TEXT(Table9[[#This Row],[التاريخ]],"mmmm"))</f>
        <v/>
      </c>
      <c r="B324" s="2" t="str">
        <f>IF([1]مشتريات!A295&lt;&gt;0,[1]مشتريات!A295,"")</f>
        <v/>
      </c>
      <c r="C324" s="1" t="str">
        <f>IF([1]مشتريات!B295&lt;&gt;0,[1]مشتريات!B295,"")</f>
        <v/>
      </c>
      <c r="D324" s="1" t="str">
        <f t="shared" si="8"/>
        <v/>
      </c>
      <c r="E324" s="4" t="str">
        <f>IF([1]مشتريات!C295&lt;&gt;0,[1]مشتريات!E295&amp;"  "&amp;[1]مشتريات!C295,"")</f>
        <v/>
      </c>
      <c r="F324" s="1" t="str">
        <f t="shared" si="9"/>
        <v/>
      </c>
      <c r="G324" s="4" t="str">
        <f>IF([1]مشتريات!D295&lt;&gt;0,[1]مشتريات!D295,"")</f>
        <v/>
      </c>
      <c r="H324" s="1" t="str">
        <f>IF([1]مشتريات!G295&lt;&gt;0,[1]مشتريات!G295,"")</f>
        <v/>
      </c>
    </row>
    <row r="325" spans="1:8" ht="23.25" customHeight="1" x14ac:dyDescent="0.2">
      <c r="A325" s="1" t="str">
        <f>UPPER(TEXT(Table9[[#This Row],[التاريخ]],"mmmm"))</f>
        <v/>
      </c>
      <c r="B325" s="2" t="str">
        <f>IF([1]مشتريات!A296&lt;&gt;0,[1]مشتريات!A296,"")</f>
        <v/>
      </c>
      <c r="C325" s="1" t="str">
        <f>IF([1]مشتريات!B296&lt;&gt;0,[1]مشتريات!B296,"")</f>
        <v/>
      </c>
      <c r="D325" s="1" t="str">
        <f t="shared" si="8"/>
        <v/>
      </c>
      <c r="E325" s="4" t="str">
        <f>IF([1]مشتريات!C296&lt;&gt;0,[1]مشتريات!E296&amp;"  "&amp;[1]مشتريات!C296,"")</f>
        <v/>
      </c>
      <c r="F325" s="1" t="str">
        <f t="shared" si="9"/>
        <v/>
      </c>
      <c r="G325" s="4" t="str">
        <f>IF([1]مشتريات!D296&lt;&gt;0,[1]مشتريات!D296,"")</f>
        <v/>
      </c>
      <c r="H325" s="1" t="str">
        <f>IF([1]مشتريات!G296&lt;&gt;0,[1]مشتريات!G296,"")</f>
        <v/>
      </c>
    </row>
    <row r="326" spans="1:8" ht="23.25" customHeight="1" x14ac:dyDescent="0.2">
      <c r="A326" s="1" t="str">
        <f>UPPER(TEXT(Table9[[#This Row],[التاريخ]],"mmmm"))</f>
        <v/>
      </c>
      <c r="B326" s="2" t="str">
        <f>IF([1]مشتريات!A297&lt;&gt;0,[1]مشتريات!A297,"")</f>
        <v/>
      </c>
      <c r="C326" s="1" t="str">
        <f>IF([1]مشتريات!B297&lt;&gt;0,[1]مشتريات!B297,"")</f>
        <v/>
      </c>
      <c r="D326" s="1" t="str">
        <f t="shared" si="8"/>
        <v/>
      </c>
      <c r="E326" s="4" t="str">
        <f>IF([1]مشتريات!C297&lt;&gt;0,[1]مشتريات!E297&amp;"  "&amp;[1]مشتريات!C297,"")</f>
        <v/>
      </c>
      <c r="F326" s="1" t="str">
        <f t="shared" si="9"/>
        <v/>
      </c>
      <c r="G326" s="4" t="str">
        <f>IF([1]مشتريات!D297&lt;&gt;0,[1]مشتريات!D297,"")</f>
        <v/>
      </c>
      <c r="H326" s="1" t="str">
        <f>IF([1]مشتريات!G297&lt;&gt;0,[1]مشتريات!G297,"")</f>
        <v/>
      </c>
    </row>
    <row r="327" spans="1:8" ht="23.25" customHeight="1" x14ac:dyDescent="0.2">
      <c r="A327" s="1" t="str">
        <f>UPPER(TEXT(Table9[[#This Row],[التاريخ]],"mmmm"))</f>
        <v/>
      </c>
      <c r="B327" s="2" t="str">
        <f>IF([1]مشتريات!A298&lt;&gt;0,[1]مشتريات!A298,"")</f>
        <v/>
      </c>
      <c r="C327" s="1" t="str">
        <f>IF([1]مشتريات!B298&lt;&gt;0,[1]مشتريات!B298,"")</f>
        <v/>
      </c>
      <c r="D327" s="1" t="str">
        <f t="shared" si="8"/>
        <v/>
      </c>
      <c r="E327" s="4" t="str">
        <f>IF([1]مشتريات!C298&lt;&gt;0,[1]مشتريات!E298&amp;"  "&amp;[1]مشتريات!C298,"")</f>
        <v/>
      </c>
      <c r="F327" s="1" t="str">
        <f t="shared" si="9"/>
        <v/>
      </c>
      <c r="G327" s="4" t="str">
        <f>IF([1]مشتريات!D298&lt;&gt;0,[1]مشتريات!D298,"")</f>
        <v/>
      </c>
      <c r="H327" s="1" t="str">
        <f>IF([1]مشتريات!G298&lt;&gt;0,[1]مشتريات!G298,"")</f>
        <v/>
      </c>
    </row>
    <row r="328" spans="1:8" ht="23.25" customHeight="1" x14ac:dyDescent="0.2">
      <c r="A328" s="1" t="str">
        <f>UPPER(TEXT(Table9[[#This Row],[التاريخ]],"mmmm"))</f>
        <v/>
      </c>
      <c r="B328" s="2" t="str">
        <f>IF([1]مشتريات!A299&lt;&gt;0,[1]مشتريات!A299,"")</f>
        <v/>
      </c>
      <c r="C328" s="1" t="str">
        <f>IF([1]مشتريات!B299&lt;&gt;0,[1]مشتريات!B299,"")</f>
        <v/>
      </c>
      <c r="D328" s="1" t="str">
        <f t="shared" si="8"/>
        <v/>
      </c>
      <c r="E328" s="4" t="str">
        <f>IF([1]مشتريات!C299&lt;&gt;0,[1]مشتريات!E299&amp;"  "&amp;[1]مشتريات!C299,"")</f>
        <v/>
      </c>
      <c r="F328" s="1" t="str">
        <f t="shared" si="9"/>
        <v/>
      </c>
      <c r="G328" s="4" t="str">
        <f>IF([1]مشتريات!D299&lt;&gt;0,[1]مشتريات!D299,"")</f>
        <v/>
      </c>
      <c r="H328" s="1" t="str">
        <f>IF([1]مشتريات!G299&lt;&gt;0,[1]مشتريات!G299,"")</f>
        <v/>
      </c>
    </row>
    <row r="329" spans="1:8" ht="23.25" customHeight="1" x14ac:dyDescent="0.2">
      <c r="A329" s="1" t="str">
        <f>UPPER(TEXT(Table9[[#This Row],[التاريخ]],"mmmm"))</f>
        <v/>
      </c>
      <c r="B329" s="2" t="str">
        <f>IF([1]مشتريات!A300&lt;&gt;0,[1]مشتريات!A300,"")</f>
        <v/>
      </c>
      <c r="C329" s="1" t="str">
        <f>IF([1]مشتريات!B300&lt;&gt;0,[1]مشتريات!B300,"")</f>
        <v/>
      </c>
      <c r="D329" s="1" t="str">
        <f t="shared" si="8"/>
        <v/>
      </c>
      <c r="E329" s="4" t="str">
        <f>IF([1]مشتريات!C300&lt;&gt;0,[1]مشتريات!E300&amp;"  "&amp;[1]مشتريات!C300,"")</f>
        <v/>
      </c>
      <c r="F329" s="1" t="str">
        <f t="shared" si="9"/>
        <v/>
      </c>
      <c r="G329" s="4" t="str">
        <f>IF([1]مشتريات!D300&lt;&gt;0,[1]مشتريات!D300,"")</f>
        <v/>
      </c>
      <c r="H329" s="1" t="str">
        <f>IF([1]مشتريات!G300&lt;&gt;0,[1]مشتريات!G300,"")</f>
        <v/>
      </c>
    </row>
    <row r="330" spans="1:8" ht="23.25" customHeight="1" x14ac:dyDescent="0.2">
      <c r="A330" s="1" t="str">
        <f>UPPER(TEXT(Table9[[#This Row],[التاريخ]],"mmmm"))</f>
        <v/>
      </c>
      <c r="B330" s="2" t="str">
        <f>IF([1]مشتريات!A301&lt;&gt;0,[1]مشتريات!A301,"")</f>
        <v/>
      </c>
      <c r="C330" s="1" t="str">
        <f>IF([1]مشتريات!B301&lt;&gt;0,[1]مشتريات!B301,"")</f>
        <v/>
      </c>
      <c r="D330" s="1" t="str">
        <f t="shared" si="8"/>
        <v/>
      </c>
      <c r="E330" s="4" t="str">
        <f>IF([1]مشتريات!C301&lt;&gt;0,[1]مشتريات!E301&amp;"  "&amp;[1]مشتريات!C301,"")</f>
        <v/>
      </c>
      <c r="F330" s="1" t="str">
        <f t="shared" si="9"/>
        <v/>
      </c>
      <c r="G330" s="4" t="str">
        <f>IF([1]مشتريات!D301&lt;&gt;0,[1]مشتريات!D301,"")</f>
        <v/>
      </c>
      <c r="H330" s="1" t="str">
        <f>IF([1]مشتريات!G301&lt;&gt;0,[1]مشتريات!G301,"")</f>
        <v/>
      </c>
    </row>
    <row r="331" spans="1:8" ht="23.25" customHeight="1" x14ac:dyDescent="0.2">
      <c r="A331" s="1" t="str">
        <f>UPPER(TEXT(Table9[[#This Row],[التاريخ]],"mmmm"))</f>
        <v/>
      </c>
      <c r="B331" s="2" t="str">
        <f>IF('[1]مردودات المبيعات'!A5&lt;&gt;0,'[1]مردودات المبيعات'!A5,"")</f>
        <v/>
      </c>
      <c r="D331" s="1" t="str">
        <f t="shared" ref="D331:D394" si="10">IF(B331&lt;&gt;"","مردودات مبيعات","")</f>
        <v/>
      </c>
      <c r="E331" s="5" t="str">
        <f>IF('[1]مردودات المبيعات'!B5&lt;&gt;0,'[1]مردودات المبيعات'!D5&amp;"   "&amp;'[1]مردودات المبيعات'!B5,"")</f>
        <v/>
      </c>
      <c r="F331" s="1" t="str">
        <f t="shared" ref="F331:F394" si="11">IF(D331="مردودات مبيعات","العملاء","")</f>
        <v/>
      </c>
      <c r="G331" s="4" t="str">
        <f>IF('[1]مردودات المبيعات'!C5&lt;&gt;0,'[1]مردودات المبيعات'!C5,"")</f>
        <v/>
      </c>
      <c r="H331" s="1" t="str">
        <f>IF('[1]مردودات المبيعات'!F5&lt;&gt;0,'[1]مردودات المبيعات'!F5,"")</f>
        <v/>
      </c>
    </row>
    <row r="332" spans="1:8" ht="23.25" customHeight="1" x14ac:dyDescent="0.2">
      <c r="A332" s="1" t="str">
        <f>UPPER(TEXT(Table9[[#This Row],[التاريخ]],"mmmm"))</f>
        <v/>
      </c>
      <c r="B332" s="2" t="str">
        <f>IF('[1]مردودات المبيعات'!A6&lt;&gt;0,'[1]مردودات المبيعات'!A6,"")</f>
        <v/>
      </c>
      <c r="D332" s="1" t="str">
        <f t="shared" si="10"/>
        <v/>
      </c>
      <c r="E332" s="5" t="str">
        <f>IF('[1]مردودات المبيعات'!B6&lt;&gt;0,'[1]مردودات المبيعات'!D6&amp;"   "&amp;'[1]مردودات المبيعات'!B6,"")</f>
        <v/>
      </c>
      <c r="F332" s="1" t="str">
        <f t="shared" si="11"/>
        <v/>
      </c>
      <c r="G332" s="4" t="str">
        <f>IF('[1]مردودات المبيعات'!C6&lt;&gt;0,'[1]مردودات المبيعات'!C6,"")</f>
        <v/>
      </c>
      <c r="H332" s="1" t="str">
        <f>IF('[1]مردودات المبيعات'!F6&lt;&gt;0,'[1]مردودات المبيعات'!F6,"")</f>
        <v/>
      </c>
    </row>
    <row r="333" spans="1:8" ht="23.25" customHeight="1" x14ac:dyDescent="0.2">
      <c r="A333" s="1" t="str">
        <f>UPPER(TEXT(Table9[[#This Row],[التاريخ]],"mmmm"))</f>
        <v/>
      </c>
      <c r="B333" s="2" t="str">
        <f>IF('[1]مردودات المبيعات'!A7&lt;&gt;0,'[1]مردودات المبيعات'!A7,"")</f>
        <v/>
      </c>
      <c r="D333" s="1" t="str">
        <f t="shared" si="10"/>
        <v/>
      </c>
      <c r="E333" s="5" t="str">
        <f>IF('[1]مردودات المبيعات'!B7&lt;&gt;0,'[1]مردودات المبيعات'!D7&amp;"   "&amp;'[1]مردودات المبيعات'!B7,"")</f>
        <v/>
      </c>
      <c r="F333" s="1" t="str">
        <f t="shared" si="11"/>
        <v/>
      </c>
      <c r="G333" s="4" t="str">
        <f>IF('[1]مردودات المبيعات'!C7&lt;&gt;0,'[1]مردودات المبيعات'!C7,"")</f>
        <v/>
      </c>
      <c r="H333" s="1" t="str">
        <f>IF('[1]مردودات المبيعات'!F7&lt;&gt;0,'[1]مردودات المبيعات'!F7,"")</f>
        <v/>
      </c>
    </row>
    <row r="334" spans="1:8" ht="23.25" customHeight="1" x14ac:dyDescent="0.2">
      <c r="A334" s="1" t="str">
        <f>UPPER(TEXT(Table9[[#This Row],[التاريخ]],"mmmm"))</f>
        <v/>
      </c>
      <c r="B334" s="2" t="str">
        <f>IF('[1]مردودات المبيعات'!A8&lt;&gt;0,'[1]مردودات المبيعات'!A8,"")</f>
        <v/>
      </c>
      <c r="D334" s="1" t="str">
        <f t="shared" si="10"/>
        <v/>
      </c>
      <c r="E334" s="5" t="str">
        <f>IF('[1]مردودات المبيعات'!B8&lt;&gt;0,'[1]مردودات المبيعات'!D8&amp;"   "&amp;'[1]مردودات المبيعات'!B8,"")</f>
        <v/>
      </c>
      <c r="F334" s="1" t="str">
        <f t="shared" si="11"/>
        <v/>
      </c>
      <c r="G334" s="4" t="str">
        <f>IF('[1]مردودات المبيعات'!C8&lt;&gt;0,'[1]مردودات المبيعات'!C8,"")</f>
        <v/>
      </c>
      <c r="H334" s="1" t="str">
        <f>IF('[1]مردودات المبيعات'!F8&lt;&gt;0,'[1]مردودات المبيعات'!F8,"")</f>
        <v/>
      </c>
    </row>
    <row r="335" spans="1:8" ht="23.25" customHeight="1" x14ac:dyDescent="0.2">
      <c r="A335" s="1" t="str">
        <f>UPPER(TEXT(Table9[[#This Row],[التاريخ]],"mmmm"))</f>
        <v/>
      </c>
      <c r="B335" s="2" t="str">
        <f>IF('[1]مردودات المبيعات'!A9&lt;&gt;0,'[1]مردودات المبيعات'!A9,"")</f>
        <v/>
      </c>
      <c r="D335" s="1" t="str">
        <f t="shared" si="10"/>
        <v/>
      </c>
      <c r="E335" s="5" t="str">
        <f>IF('[1]مردودات المبيعات'!B9&lt;&gt;0,'[1]مردودات المبيعات'!D9&amp;"   "&amp;'[1]مردودات المبيعات'!B9,"")</f>
        <v/>
      </c>
      <c r="F335" s="1" t="str">
        <f t="shared" si="11"/>
        <v/>
      </c>
      <c r="G335" s="4" t="str">
        <f>IF('[1]مردودات المبيعات'!C9&lt;&gt;0,'[1]مردودات المبيعات'!C9,"")</f>
        <v/>
      </c>
      <c r="H335" s="1" t="str">
        <f>IF('[1]مردودات المبيعات'!F9&lt;&gt;0,'[1]مردودات المبيعات'!F9,"")</f>
        <v/>
      </c>
    </row>
    <row r="336" spans="1:8" ht="23.25" customHeight="1" x14ac:dyDescent="0.2">
      <c r="A336" s="1" t="str">
        <f>UPPER(TEXT(Table9[[#This Row],[التاريخ]],"mmmm"))</f>
        <v/>
      </c>
      <c r="B336" s="2" t="str">
        <f>IF('[1]مردودات المبيعات'!A10&lt;&gt;0,'[1]مردودات المبيعات'!A10,"")</f>
        <v/>
      </c>
      <c r="D336" s="1" t="str">
        <f t="shared" si="10"/>
        <v/>
      </c>
      <c r="E336" s="5" t="str">
        <f>IF('[1]مردودات المبيعات'!B10&lt;&gt;0,'[1]مردودات المبيعات'!D10&amp;"   "&amp;'[1]مردودات المبيعات'!B10,"")</f>
        <v/>
      </c>
      <c r="F336" s="1" t="str">
        <f t="shared" si="11"/>
        <v/>
      </c>
      <c r="G336" s="4" t="str">
        <f>IF('[1]مردودات المبيعات'!C10&lt;&gt;0,'[1]مردودات المبيعات'!C10,"")</f>
        <v/>
      </c>
      <c r="H336" s="1" t="str">
        <f>IF('[1]مردودات المبيعات'!F10&lt;&gt;0,'[1]مردودات المبيعات'!F10,"")</f>
        <v/>
      </c>
    </row>
    <row r="337" spans="1:8" ht="23.25" customHeight="1" x14ac:dyDescent="0.2">
      <c r="A337" s="1" t="str">
        <f>UPPER(TEXT(Table9[[#This Row],[التاريخ]],"mmmm"))</f>
        <v/>
      </c>
      <c r="B337" s="2" t="str">
        <f>IF('[1]مردودات المبيعات'!A11&lt;&gt;0,'[1]مردودات المبيعات'!A11,"")</f>
        <v/>
      </c>
      <c r="D337" s="1" t="str">
        <f t="shared" si="10"/>
        <v/>
      </c>
      <c r="E337" s="5" t="str">
        <f>IF('[1]مردودات المبيعات'!B11&lt;&gt;0,'[1]مردودات المبيعات'!D11&amp;"   "&amp;'[1]مردودات المبيعات'!B11,"")</f>
        <v/>
      </c>
      <c r="F337" s="1" t="str">
        <f t="shared" si="11"/>
        <v/>
      </c>
      <c r="G337" s="4" t="str">
        <f>IF('[1]مردودات المبيعات'!C11&lt;&gt;0,'[1]مردودات المبيعات'!C11,"")</f>
        <v/>
      </c>
      <c r="H337" s="1" t="str">
        <f>IF('[1]مردودات المبيعات'!F11&lt;&gt;0,'[1]مردودات المبيعات'!F11,"")</f>
        <v/>
      </c>
    </row>
    <row r="338" spans="1:8" ht="23.25" customHeight="1" x14ac:dyDescent="0.2">
      <c r="A338" s="1" t="str">
        <f>UPPER(TEXT(Table9[[#This Row],[التاريخ]],"mmmm"))</f>
        <v/>
      </c>
      <c r="B338" s="2" t="str">
        <f>IF('[1]مردودات المبيعات'!A12&lt;&gt;0,'[1]مردودات المبيعات'!A12,"")</f>
        <v/>
      </c>
      <c r="D338" s="1" t="str">
        <f t="shared" si="10"/>
        <v/>
      </c>
      <c r="E338" s="5" t="str">
        <f>IF('[1]مردودات المبيعات'!B12&lt;&gt;0,'[1]مردودات المبيعات'!D12&amp;"   "&amp;'[1]مردودات المبيعات'!B12,"")</f>
        <v/>
      </c>
      <c r="F338" s="1" t="str">
        <f t="shared" si="11"/>
        <v/>
      </c>
      <c r="G338" s="4" t="str">
        <f>IF('[1]مردودات المبيعات'!C12&lt;&gt;0,'[1]مردودات المبيعات'!C12,"")</f>
        <v/>
      </c>
      <c r="H338" s="1" t="str">
        <f>IF('[1]مردودات المبيعات'!F12&lt;&gt;0,'[1]مردودات المبيعات'!F12,"")</f>
        <v/>
      </c>
    </row>
    <row r="339" spans="1:8" ht="23.25" customHeight="1" x14ac:dyDescent="0.2">
      <c r="A339" s="1" t="str">
        <f>UPPER(TEXT(Table9[[#This Row],[التاريخ]],"mmmm"))</f>
        <v/>
      </c>
      <c r="B339" s="2" t="str">
        <f>IF('[1]مردودات المبيعات'!A13&lt;&gt;0,'[1]مردودات المبيعات'!A13,"")</f>
        <v/>
      </c>
      <c r="D339" s="1" t="str">
        <f t="shared" si="10"/>
        <v/>
      </c>
      <c r="E339" s="5" t="str">
        <f>IF('[1]مردودات المبيعات'!B13&lt;&gt;0,'[1]مردودات المبيعات'!D13&amp;"   "&amp;'[1]مردودات المبيعات'!B13,"")</f>
        <v/>
      </c>
      <c r="F339" s="1" t="str">
        <f t="shared" si="11"/>
        <v/>
      </c>
      <c r="G339" s="4" t="str">
        <f>IF('[1]مردودات المبيعات'!C13&lt;&gt;0,'[1]مردودات المبيعات'!C13,"")</f>
        <v/>
      </c>
      <c r="H339" s="1" t="str">
        <f>IF('[1]مردودات المبيعات'!F13&lt;&gt;0,'[1]مردودات المبيعات'!F13,"")</f>
        <v/>
      </c>
    </row>
    <row r="340" spans="1:8" ht="23.25" customHeight="1" x14ac:dyDescent="0.2">
      <c r="A340" s="1" t="str">
        <f>UPPER(TEXT(Table9[[#This Row],[التاريخ]],"mmmm"))</f>
        <v/>
      </c>
      <c r="B340" s="2" t="str">
        <f>IF('[1]مردودات المبيعات'!A14&lt;&gt;0,'[1]مردودات المبيعات'!A14,"")</f>
        <v/>
      </c>
      <c r="D340" s="1" t="str">
        <f t="shared" si="10"/>
        <v/>
      </c>
      <c r="E340" s="5" t="str">
        <f>IF('[1]مردودات المبيعات'!B14&lt;&gt;0,'[1]مردودات المبيعات'!D14&amp;"   "&amp;'[1]مردودات المبيعات'!B14,"")</f>
        <v/>
      </c>
      <c r="F340" s="1" t="str">
        <f t="shared" si="11"/>
        <v/>
      </c>
      <c r="G340" s="4" t="str">
        <f>IF('[1]مردودات المبيعات'!C14&lt;&gt;0,'[1]مردودات المبيعات'!C14,"")</f>
        <v/>
      </c>
      <c r="H340" s="1" t="str">
        <f>IF('[1]مردودات المبيعات'!F14&lt;&gt;0,'[1]مردودات المبيعات'!F14,"")</f>
        <v/>
      </c>
    </row>
    <row r="341" spans="1:8" ht="23.25" customHeight="1" x14ac:dyDescent="0.2">
      <c r="A341" s="1" t="str">
        <f>UPPER(TEXT(Table9[[#This Row],[التاريخ]],"mmmm"))</f>
        <v/>
      </c>
      <c r="B341" s="2" t="str">
        <f>IF('[1]مردودات المبيعات'!A15&lt;&gt;0,'[1]مردودات المبيعات'!A15,"")</f>
        <v/>
      </c>
      <c r="D341" s="1" t="str">
        <f t="shared" si="10"/>
        <v/>
      </c>
      <c r="E341" s="5" t="str">
        <f>IF('[1]مردودات المبيعات'!B15&lt;&gt;0,'[1]مردودات المبيعات'!D15&amp;"   "&amp;'[1]مردودات المبيعات'!B15,"")</f>
        <v/>
      </c>
      <c r="F341" s="1" t="str">
        <f t="shared" si="11"/>
        <v/>
      </c>
      <c r="G341" s="4" t="str">
        <f>IF('[1]مردودات المبيعات'!C15&lt;&gt;0,'[1]مردودات المبيعات'!C15,"")</f>
        <v/>
      </c>
      <c r="H341" s="1" t="str">
        <f>IF('[1]مردودات المبيعات'!F15&lt;&gt;0,'[1]مردودات المبيعات'!F15,"")</f>
        <v/>
      </c>
    </row>
    <row r="342" spans="1:8" ht="23.25" customHeight="1" x14ac:dyDescent="0.2">
      <c r="A342" s="1" t="str">
        <f>UPPER(TEXT(Table9[[#This Row],[التاريخ]],"mmmm"))</f>
        <v/>
      </c>
      <c r="B342" s="2" t="str">
        <f>IF('[1]مردودات المبيعات'!A16&lt;&gt;0,'[1]مردودات المبيعات'!A16,"")</f>
        <v/>
      </c>
      <c r="D342" s="1" t="str">
        <f t="shared" si="10"/>
        <v/>
      </c>
      <c r="E342" s="5" t="str">
        <f>IF('[1]مردودات المبيعات'!B16&lt;&gt;0,'[1]مردودات المبيعات'!D16&amp;"   "&amp;'[1]مردودات المبيعات'!B16,"")</f>
        <v/>
      </c>
      <c r="F342" s="1" t="str">
        <f t="shared" si="11"/>
        <v/>
      </c>
      <c r="G342" s="4" t="str">
        <f>IF('[1]مردودات المبيعات'!C16&lt;&gt;0,'[1]مردودات المبيعات'!C16,"")</f>
        <v/>
      </c>
      <c r="H342" s="1" t="str">
        <f>IF('[1]مردودات المبيعات'!F16&lt;&gt;0,'[1]مردودات المبيعات'!F16,"")</f>
        <v/>
      </c>
    </row>
    <row r="343" spans="1:8" ht="23.25" customHeight="1" x14ac:dyDescent="0.2">
      <c r="A343" s="1" t="str">
        <f>UPPER(TEXT(Table9[[#This Row],[التاريخ]],"mmmm"))</f>
        <v/>
      </c>
      <c r="B343" s="2" t="str">
        <f>IF('[1]مردودات المبيعات'!A17&lt;&gt;0,'[1]مردودات المبيعات'!A17,"")</f>
        <v/>
      </c>
      <c r="D343" s="1" t="str">
        <f t="shared" si="10"/>
        <v/>
      </c>
      <c r="E343" s="5" t="str">
        <f>IF('[1]مردودات المبيعات'!B17&lt;&gt;0,'[1]مردودات المبيعات'!D17&amp;"   "&amp;'[1]مردودات المبيعات'!B17,"")</f>
        <v/>
      </c>
      <c r="F343" s="1" t="str">
        <f t="shared" si="11"/>
        <v/>
      </c>
      <c r="G343" s="4" t="str">
        <f>IF('[1]مردودات المبيعات'!C17&lt;&gt;0,'[1]مردودات المبيعات'!C17,"")</f>
        <v/>
      </c>
      <c r="H343" s="1" t="str">
        <f>IF('[1]مردودات المبيعات'!F17&lt;&gt;0,'[1]مردودات المبيعات'!F17,"")</f>
        <v/>
      </c>
    </row>
    <row r="344" spans="1:8" ht="23.25" customHeight="1" x14ac:dyDescent="0.2">
      <c r="A344" s="1" t="str">
        <f>UPPER(TEXT(Table9[[#This Row],[التاريخ]],"mmmm"))</f>
        <v/>
      </c>
      <c r="B344" s="2" t="str">
        <f>IF('[1]مردودات المبيعات'!A18&lt;&gt;0,'[1]مردودات المبيعات'!A18,"")</f>
        <v/>
      </c>
      <c r="D344" s="1" t="str">
        <f t="shared" si="10"/>
        <v/>
      </c>
      <c r="E344" s="5" t="str">
        <f>IF('[1]مردودات المبيعات'!B18&lt;&gt;0,'[1]مردودات المبيعات'!D18&amp;"   "&amp;'[1]مردودات المبيعات'!B18,"")</f>
        <v/>
      </c>
      <c r="F344" s="1" t="str">
        <f t="shared" si="11"/>
        <v/>
      </c>
      <c r="G344" s="4" t="str">
        <f>IF('[1]مردودات المبيعات'!C18&lt;&gt;0,'[1]مردودات المبيعات'!C18,"")</f>
        <v/>
      </c>
      <c r="H344" s="1" t="str">
        <f>IF('[1]مردودات المبيعات'!F18&lt;&gt;0,'[1]مردودات المبيعات'!F18,"")</f>
        <v/>
      </c>
    </row>
    <row r="345" spans="1:8" ht="23.25" customHeight="1" x14ac:dyDescent="0.2">
      <c r="A345" s="1" t="str">
        <f>UPPER(TEXT(Table9[[#This Row],[التاريخ]],"mmmm"))</f>
        <v/>
      </c>
      <c r="B345" s="2" t="str">
        <f>IF('[1]مردودات المبيعات'!A19&lt;&gt;0,'[1]مردودات المبيعات'!A19,"")</f>
        <v/>
      </c>
      <c r="D345" s="1" t="str">
        <f t="shared" si="10"/>
        <v/>
      </c>
      <c r="E345" s="5" t="str">
        <f>IF('[1]مردودات المبيعات'!B19&lt;&gt;0,'[1]مردودات المبيعات'!D19&amp;"   "&amp;'[1]مردودات المبيعات'!B19,"")</f>
        <v/>
      </c>
      <c r="F345" s="1" t="str">
        <f t="shared" si="11"/>
        <v/>
      </c>
      <c r="G345" s="4" t="str">
        <f>IF('[1]مردودات المبيعات'!C19&lt;&gt;0,'[1]مردودات المبيعات'!C19,"")</f>
        <v/>
      </c>
      <c r="H345" s="1" t="str">
        <f>IF('[1]مردودات المبيعات'!F19&lt;&gt;0,'[1]مردودات المبيعات'!F19,"")</f>
        <v/>
      </c>
    </row>
    <row r="346" spans="1:8" ht="23.25" customHeight="1" x14ac:dyDescent="0.2">
      <c r="A346" s="1" t="str">
        <f>UPPER(TEXT(Table9[[#This Row],[التاريخ]],"mmmm"))</f>
        <v/>
      </c>
      <c r="B346" s="2" t="str">
        <f>IF('[1]مردودات المبيعات'!A20&lt;&gt;0,'[1]مردودات المبيعات'!A20,"")</f>
        <v/>
      </c>
      <c r="D346" s="1" t="str">
        <f t="shared" si="10"/>
        <v/>
      </c>
      <c r="E346" s="5" t="str">
        <f>IF('[1]مردودات المبيعات'!B20&lt;&gt;0,'[1]مردودات المبيعات'!D20&amp;"   "&amp;'[1]مردودات المبيعات'!B20,"")</f>
        <v/>
      </c>
      <c r="F346" s="1" t="str">
        <f t="shared" si="11"/>
        <v/>
      </c>
      <c r="G346" s="4" t="str">
        <f>IF('[1]مردودات المبيعات'!C20&lt;&gt;0,'[1]مردودات المبيعات'!C20,"")</f>
        <v/>
      </c>
      <c r="H346" s="1" t="str">
        <f>IF('[1]مردودات المبيعات'!F20&lt;&gt;0,'[1]مردودات المبيعات'!F20,"")</f>
        <v/>
      </c>
    </row>
    <row r="347" spans="1:8" ht="23.25" customHeight="1" x14ac:dyDescent="0.2">
      <c r="A347" s="1" t="str">
        <f>UPPER(TEXT(Table9[[#This Row],[التاريخ]],"mmmm"))</f>
        <v/>
      </c>
      <c r="B347" s="2" t="str">
        <f>IF('[1]مردودات المبيعات'!A21&lt;&gt;0,'[1]مردودات المبيعات'!A21,"")</f>
        <v/>
      </c>
      <c r="D347" s="1" t="str">
        <f t="shared" si="10"/>
        <v/>
      </c>
      <c r="E347" s="5" t="str">
        <f>IF('[1]مردودات المبيعات'!B21&lt;&gt;0,'[1]مردودات المبيعات'!D21&amp;"   "&amp;'[1]مردودات المبيعات'!B21,"")</f>
        <v/>
      </c>
      <c r="F347" s="1" t="str">
        <f t="shared" si="11"/>
        <v/>
      </c>
      <c r="G347" s="4" t="str">
        <f>IF('[1]مردودات المبيعات'!C21&lt;&gt;0,'[1]مردودات المبيعات'!C21,"")</f>
        <v/>
      </c>
      <c r="H347" s="1" t="str">
        <f>IF('[1]مردودات المبيعات'!F21&lt;&gt;0,'[1]مردودات المبيعات'!F21,"")</f>
        <v/>
      </c>
    </row>
    <row r="348" spans="1:8" ht="23.25" customHeight="1" x14ac:dyDescent="0.2">
      <c r="A348" s="1" t="str">
        <f>UPPER(TEXT(Table9[[#This Row],[التاريخ]],"mmmm"))</f>
        <v/>
      </c>
      <c r="B348" s="2" t="str">
        <f>IF('[1]مردودات المبيعات'!A22&lt;&gt;0,'[1]مردودات المبيعات'!A22,"")</f>
        <v/>
      </c>
      <c r="D348" s="1" t="str">
        <f t="shared" si="10"/>
        <v/>
      </c>
      <c r="E348" s="5" t="str">
        <f>IF('[1]مردودات المبيعات'!B22&lt;&gt;0,'[1]مردودات المبيعات'!D22&amp;"   "&amp;'[1]مردودات المبيعات'!B22,"")</f>
        <v/>
      </c>
      <c r="F348" s="1" t="str">
        <f t="shared" si="11"/>
        <v/>
      </c>
      <c r="G348" s="4" t="str">
        <f>IF('[1]مردودات المبيعات'!C22&lt;&gt;0,'[1]مردودات المبيعات'!C22,"")</f>
        <v/>
      </c>
      <c r="H348" s="1" t="str">
        <f>IF('[1]مردودات المبيعات'!F22&lt;&gt;0,'[1]مردودات المبيعات'!F22,"")</f>
        <v/>
      </c>
    </row>
    <row r="349" spans="1:8" ht="23.25" customHeight="1" x14ac:dyDescent="0.2">
      <c r="A349" s="1" t="str">
        <f>UPPER(TEXT(Table9[[#This Row],[التاريخ]],"mmmm"))</f>
        <v/>
      </c>
      <c r="B349" s="2" t="str">
        <f>IF('[1]مردودات المبيعات'!A23&lt;&gt;0,'[1]مردودات المبيعات'!A23,"")</f>
        <v/>
      </c>
      <c r="D349" s="1" t="str">
        <f t="shared" si="10"/>
        <v/>
      </c>
      <c r="E349" s="5" t="str">
        <f>IF('[1]مردودات المبيعات'!B23&lt;&gt;0,'[1]مردودات المبيعات'!D23&amp;"   "&amp;'[1]مردودات المبيعات'!B23,"")</f>
        <v/>
      </c>
      <c r="F349" s="1" t="str">
        <f t="shared" si="11"/>
        <v/>
      </c>
      <c r="G349" s="4" t="str">
        <f>IF('[1]مردودات المبيعات'!C23&lt;&gt;0,'[1]مردودات المبيعات'!C23,"")</f>
        <v/>
      </c>
      <c r="H349" s="1" t="str">
        <f>IF('[1]مردودات المبيعات'!F23&lt;&gt;0,'[1]مردودات المبيعات'!F23,"")</f>
        <v/>
      </c>
    </row>
    <row r="350" spans="1:8" ht="23.25" customHeight="1" x14ac:dyDescent="0.2">
      <c r="A350" s="1" t="str">
        <f>UPPER(TEXT(Table9[[#This Row],[التاريخ]],"mmmm"))</f>
        <v/>
      </c>
      <c r="B350" s="2" t="str">
        <f>IF('[1]مردودات المبيعات'!A24&lt;&gt;0,'[1]مردودات المبيعات'!A24,"")</f>
        <v/>
      </c>
      <c r="D350" s="1" t="str">
        <f t="shared" si="10"/>
        <v/>
      </c>
      <c r="E350" s="5" t="str">
        <f>IF('[1]مردودات المبيعات'!B24&lt;&gt;0,'[1]مردودات المبيعات'!D24&amp;"   "&amp;'[1]مردودات المبيعات'!B24,"")</f>
        <v/>
      </c>
      <c r="F350" s="1" t="str">
        <f t="shared" si="11"/>
        <v/>
      </c>
      <c r="G350" s="4" t="str">
        <f>IF('[1]مردودات المبيعات'!C24&lt;&gt;0,'[1]مردودات المبيعات'!C24,"")</f>
        <v/>
      </c>
      <c r="H350" s="1" t="str">
        <f>IF('[1]مردودات المبيعات'!F24&lt;&gt;0,'[1]مردودات المبيعات'!F24,"")</f>
        <v/>
      </c>
    </row>
    <row r="351" spans="1:8" ht="23.25" customHeight="1" x14ac:dyDescent="0.2">
      <c r="A351" s="1" t="str">
        <f>UPPER(TEXT(Table9[[#This Row],[التاريخ]],"mmmm"))</f>
        <v/>
      </c>
      <c r="B351" s="2" t="str">
        <f>IF('[1]مردودات المبيعات'!A25&lt;&gt;0,'[1]مردودات المبيعات'!A25,"")</f>
        <v/>
      </c>
      <c r="D351" s="1" t="str">
        <f t="shared" si="10"/>
        <v/>
      </c>
      <c r="E351" s="5" t="str">
        <f>IF('[1]مردودات المبيعات'!B25&lt;&gt;0,'[1]مردودات المبيعات'!D25&amp;"   "&amp;'[1]مردودات المبيعات'!B25,"")</f>
        <v/>
      </c>
      <c r="F351" s="1" t="str">
        <f t="shared" si="11"/>
        <v/>
      </c>
      <c r="G351" s="4" t="str">
        <f>IF('[1]مردودات المبيعات'!C25&lt;&gt;0,'[1]مردودات المبيعات'!C25,"")</f>
        <v/>
      </c>
      <c r="H351" s="1" t="str">
        <f>IF('[1]مردودات المبيعات'!F25&lt;&gt;0,'[1]مردودات المبيعات'!F25,"")</f>
        <v/>
      </c>
    </row>
    <row r="352" spans="1:8" ht="23.25" customHeight="1" x14ac:dyDescent="0.2">
      <c r="A352" s="1" t="str">
        <f>UPPER(TEXT(Table9[[#This Row],[التاريخ]],"mmmm"))</f>
        <v/>
      </c>
      <c r="B352" s="2" t="str">
        <f>IF('[1]مردودات المبيعات'!A26&lt;&gt;0,'[1]مردودات المبيعات'!A26,"")</f>
        <v/>
      </c>
      <c r="D352" s="1" t="str">
        <f t="shared" si="10"/>
        <v/>
      </c>
      <c r="E352" s="5" t="str">
        <f>IF('[1]مردودات المبيعات'!B26&lt;&gt;0,'[1]مردودات المبيعات'!D26&amp;"   "&amp;'[1]مردودات المبيعات'!B26,"")</f>
        <v/>
      </c>
      <c r="F352" s="1" t="str">
        <f t="shared" si="11"/>
        <v/>
      </c>
      <c r="G352" s="4" t="str">
        <f>IF('[1]مردودات المبيعات'!C26&lt;&gt;0,'[1]مردودات المبيعات'!C26,"")</f>
        <v/>
      </c>
      <c r="H352" s="1" t="str">
        <f>IF('[1]مردودات المبيعات'!F26&lt;&gt;0,'[1]مردودات المبيعات'!F26,"")</f>
        <v/>
      </c>
    </row>
    <row r="353" spans="1:8" ht="23.25" customHeight="1" x14ac:dyDescent="0.2">
      <c r="A353" s="1" t="str">
        <f>UPPER(TEXT(Table9[[#This Row],[التاريخ]],"mmmm"))</f>
        <v/>
      </c>
      <c r="B353" s="2" t="str">
        <f>IF('[1]مردودات المبيعات'!A27&lt;&gt;0,'[1]مردودات المبيعات'!A27,"")</f>
        <v/>
      </c>
      <c r="D353" s="1" t="str">
        <f t="shared" si="10"/>
        <v/>
      </c>
      <c r="E353" s="5" t="str">
        <f>IF('[1]مردودات المبيعات'!B27&lt;&gt;0,'[1]مردودات المبيعات'!D27&amp;"   "&amp;'[1]مردودات المبيعات'!B27,"")</f>
        <v/>
      </c>
      <c r="F353" s="1" t="str">
        <f t="shared" si="11"/>
        <v/>
      </c>
      <c r="G353" s="4" t="str">
        <f>IF('[1]مردودات المبيعات'!C27&lt;&gt;0,'[1]مردودات المبيعات'!C27,"")</f>
        <v/>
      </c>
      <c r="H353" s="1" t="str">
        <f>IF('[1]مردودات المبيعات'!F27&lt;&gt;0,'[1]مردودات المبيعات'!F27,"")</f>
        <v/>
      </c>
    </row>
    <row r="354" spans="1:8" ht="23.25" customHeight="1" x14ac:dyDescent="0.2">
      <c r="A354" s="1" t="str">
        <f>UPPER(TEXT(Table9[[#This Row],[التاريخ]],"mmmm"))</f>
        <v/>
      </c>
      <c r="B354" s="2" t="str">
        <f>IF('[1]مردودات المبيعات'!A28&lt;&gt;0,'[1]مردودات المبيعات'!A28,"")</f>
        <v/>
      </c>
      <c r="D354" s="1" t="str">
        <f t="shared" si="10"/>
        <v/>
      </c>
      <c r="E354" s="5" t="str">
        <f>IF('[1]مردودات المبيعات'!B28&lt;&gt;0,'[1]مردودات المبيعات'!D28&amp;"   "&amp;'[1]مردودات المبيعات'!B28,"")</f>
        <v/>
      </c>
      <c r="F354" s="1" t="str">
        <f t="shared" si="11"/>
        <v/>
      </c>
      <c r="G354" s="4" t="str">
        <f>IF('[1]مردودات المبيعات'!C28&lt;&gt;0,'[1]مردودات المبيعات'!C28,"")</f>
        <v/>
      </c>
      <c r="H354" s="1" t="str">
        <f>IF('[1]مردودات المبيعات'!F28&lt;&gt;0,'[1]مردودات المبيعات'!F28,"")</f>
        <v/>
      </c>
    </row>
    <row r="355" spans="1:8" ht="23.25" customHeight="1" x14ac:dyDescent="0.2">
      <c r="A355" s="1" t="str">
        <f>UPPER(TEXT(Table9[[#This Row],[التاريخ]],"mmmm"))</f>
        <v/>
      </c>
      <c r="B355" s="2" t="str">
        <f>IF('[1]مردودات المبيعات'!A29&lt;&gt;0,'[1]مردودات المبيعات'!A29,"")</f>
        <v/>
      </c>
      <c r="D355" s="1" t="str">
        <f t="shared" si="10"/>
        <v/>
      </c>
      <c r="E355" s="5" t="str">
        <f>IF('[1]مردودات المبيعات'!B29&lt;&gt;0,'[1]مردودات المبيعات'!D29&amp;"   "&amp;'[1]مردودات المبيعات'!B29,"")</f>
        <v/>
      </c>
      <c r="F355" s="1" t="str">
        <f t="shared" si="11"/>
        <v/>
      </c>
      <c r="G355" s="4" t="str">
        <f>IF('[1]مردودات المبيعات'!C29&lt;&gt;0,'[1]مردودات المبيعات'!C29,"")</f>
        <v/>
      </c>
      <c r="H355" s="1" t="str">
        <f>IF('[1]مردودات المبيعات'!F29&lt;&gt;0,'[1]مردودات المبيعات'!F29,"")</f>
        <v/>
      </c>
    </row>
    <row r="356" spans="1:8" ht="23.25" customHeight="1" x14ac:dyDescent="0.2">
      <c r="A356" s="1" t="str">
        <f>UPPER(TEXT(Table9[[#This Row],[التاريخ]],"mmmm"))</f>
        <v/>
      </c>
      <c r="B356" s="2" t="str">
        <f>IF('[1]مردودات المبيعات'!A30&lt;&gt;0,'[1]مردودات المبيعات'!A30,"")</f>
        <v/>
      </c>
      <c r="D356" s="1" t="str">
        <f t="shared" si="10"/>
        <v/>
      </c>
      <c r="E356" s="5" t="str">
        <f>IF('[1]مردودات المبيعات'!B30&lt;&gt;0,'[1]مردودات المبيعات'!D30&amp;"   "&amp;'[1]مردودات المبيعات'!B30,"")</f>
        <v/>
      </c>
      <c r="F356" s="1" t="str">
        <f t="shared" si="11"/>
        <v/>
      </c>
      <c r="G356" s="4" t="str">
        <f>IF('[1]مردودات المبيعات'!C30&lt;&gt;0,'[1]مردودات المبيعات'!C30,"")</f>
        <v/>
      </c>
      <c r="H356" s="1" t="str">
        <f>IF('[1]مردودات المبيعات'!F30&lt;&gt;0,'[1]مردودات المبيعات'!F30,"")</f>
        <v/>
      </c>
    </row>
    <row r="357" spans="1:8" ht="23.25" customHeight="1" x14ac:dyDescent="0.2">
      <c r="A357" s="1" t="str">
        <f>UPPER(TEXT(Table9[[#This Row],[التاريخ]],"mmmm"))</f>
        <v/>
      </c>
      <c r="B357" s="2" t="str">
        <f>IF('[1]مردودات المبيعات'!A31&lt;&gt;0,'[1]مردودات المبيعات'!A31,"")</f>
        <v/>
      </c>
      <c r="D357" s="1" t="str">
        <f t="shared" si="10"/>
        <v/>
      </c>
      <c r="E357" s="5" t="str">
        <f>IF('[1]مردودات المبيعات'!B31&lt;&gt;0,'[1]مردودات المبيعات'!D31&amp;"   "&amp;'[1]مردودات المبيعات'!B31,"")</f>
        <v/>
      </c>
      <c r="F357" s="1" t="str">
        <f t="shared" si="11"/>
        <v/>
      </c>
      <c r="G357" s="4" t="str">
        <f>IF('[1]مردودات المبيعات'!C31&lt;&gt;0,'[1]مردودات المبيعات'!C31,"")</f>
        <v/>
      </c>
      <c r="H357" s="1" t="str">
        <f>IF('[1]مردودات المبيعات'!F31&lt;&gt;0,'[1]مردودات المبيعات'!F31,"")</f>
        <v/>
      </c>
    </row>
    <row r="358" spans="1:8" ht="23.25" customHeight="1" x14ac:dyDescent="0.2">
      <c r="A358" s="1" t="str">
        <f>UPPER(TEXT(Table9[[#This Row],[التاريخ]],"mmmm"))</f>
        <v/>
      </c>
      <c r="B358" s="2" t="str">
        <f>IF('[1]مردودات المبيعات'!A32&lt;&gt;0,'[1]مردودات المبيعات'!A32,"")</f>
        <v/>
      </c>
      <c r="D358" s="1" t="str">
        <f t="shared" si="10"/>
        <v/>
      </c>
      <c r="E358" s="5" t="str">
        <f>IF('[1]مردودات المبيعات'!B32&lt;&gt;0,'[1]مردودات المبيعات'!D32&amp;"   "&amp;'[1]مردودات المبيعات'!B32,"")</f>
        <v/>
      </c>
      <c r="F358" s="1" t="str">
        <f t="shared" si="11"/>
        <v/>
      </c>
      <c r="G358" s="4" t="str">
        <f>IF('[1]مردودات المبيعات'!C32&lt;&gt;0,'[1]مردودات المبيعات'!C32,"")</f>
        <v/>
      </c>
      <c r="H358" s="1" t="str">
        <f>IF('[1]مردودات المبيعات'!F32&lt;&gt;0,'[1]مردودات المبيعات'!F32,"")</f>
        <v/>
      </c>
    </row>
    <row r="359" spans="1:8" ht="23.25" customHeight="1" x14ac:dyDescent="0.2">
      <c r="A359" s="1" t="str">
        <f>UPPER(TEXT(Table9[[#This Row],[التاريخ]],"mmmm"))</f>
        <v/>
      </c>
      <c r="B359" s="2" t="str">
        <f>IF('[1]مردودات المبيعات'!A33&lt;&gt;0,'[1]مردودات المبيعات'!A33,"")</f>
        <v/>
      </c>
      <c r="D359" s="1" t="str">
        <f t="shared" si="10"/>
        <v/>
      </c>
      <c r="E359" s="5" t="str">
        <f>IF('[1]مردودات المبيعات'!B33&lt;&gt;0,'[1]مردودات المبيعات'!D33&amp;"   "&amp;'[1]مردودات المبيعات'!B33,"")</f>
        <v/>
      </c>
      <c r="F359" s="1" t="str">
        <f t="shared" si="11"/>
        <v/>
      </c>
      <c r="G359" s="4" t="str">
        <f>IF('[1]مردودات المبيعات'!C33&lt;&gt;0,'[1]مردودات المبيعات'!C33,"")</f>
        <v/>
      </c>
      <c r="H359" s="1" t="str">
        <f>IF('[1]مردودات المبيعات'!F33&lt;&gt;0,'[1]مردودات المبيعات'!F33,"")</f>
        <v/>
      </c>
    </row>
    <row r="360" spans="1:8" ht="23.25" customHeight="1" x14ac:dyDescent="0.2">
      <c r="A360" s="1" t="str">
        <f>UPPER(TEXT(Table9[[#This Row],[التاريخ]],"mmmm"))</f>
        <v/>
      </c>
      <c r="B360" s="2" t="str">
        <f>IF('[1]مردودات المبيعات'!A34&lt;&gt;0,'[1]مردودات المبيعات'!A34,"")</f>
        <v/>
      </c>
      <c r="D360" s="1" t="str">
        <f t="shared" si="10"/>
        <v/>
      </c>
      <c r="E360" s="5" t="str">
        <f>IF('[1]مردودات المبيعات'!B34&lt;&gt;0,'[1]مردودات المبيعات'!D34&amp;"   "&amp;'[1]مردودات المبيعات'!B34,"")</f>
        <v/>
      </c>
      <c r="F360" s="1" t="str">
        <f t="shared" si="11"/>
        <v/>
      </c>
      <c r="G360" s="4" t="str">
        <f>IF('[1]مردودات المبيعات'!C34&lt;&gt;0,'[1]مردودات المبيعات'!C34,"")</f>
        <v/>
      </c>
      <c r="H360" s="1" t="str">
        <f>IF('[1]مردودات المبيعات'!F34&lt;&gt;0,'[1]مردودات المبيعات'!F34,"")</f>
        <v/>
      </c>
    </row>
    <row r="361" spans="1:8" ht="23.25" customHeight="1" x14ac:dyDescent="0.2">
      <c r="A361" s="1" t="str">
        <f>UPPER(TEXT(Table9[[#This Row],[التاريخ]],"mmmm"))</f>
        <v/>
      </c>
      <c r="B361" s="2" t="str">
        <f>IF('[1]مردودات المبيعات'!A35&lt;&gt;0,'[1]مردودات المبيعات'!A35,"")</f>
        <v/>
      </c>
      <c r="D361" s="1" t="str">
        <f t="shared" si="10"/>
        <v/>
      </c>
      <c r="E361" s="5" t="str">
        <f>IF('[1]مردودات المبيعات'!B35&lt;&gt;0,'[1]مردودات المبيعات'!D35&amp;"   "&amp;'[1]مردودات المبيعات'!B35,"")</f>
        <v/>
      </c>
      <c r="F361" s="1" t="str">
        <f t="shared" si="11"/>
        <v/>
      </c>
      <c r="G361" s="4" t="str">
        <f>IF('[1]مردودات المبيعات'!C35&lt;&gt;0,'[1]مردودات المبيعات'!C35,"")</f>
        <v/>
      </c>
      <c r="H361" s="1" t="str">
        <f>IF('[1]مردودات المبيعات'!F35&lt;&gt;0,'[1]مردودات المبيعات'!F35,"")</f>
        <v/>
      </c>
    </row>
    <row r="362" spans="1:8" ht="23.25" customHeight="1" x14ac:dyDescent="0.2">
      <c r="A362" s="1" t="str">
        <f>UPPER(TEXT(Table9[[#This Row],[التاريخ]],"mmmm"))</f>
        <v/>
      </c>
      <c r="B362" s="2" t="str">
        <f>IF('[1]مردودات المبيعات'!A36&lt;&gt;0,'[1]مردودات المبيعات'!A36,"")</f>
        <v/>
      </c>
      <c r="D362" s="1" t="str">
        <f t="shared" si="10"/>
        <v/>
      </c>
      <c r="E362" s="5" t="str">
        <f>IF('[1]مردودات المبيعات'!B36&lt;&gt;0,'[1]مردودات المبيعات'!D36&amp;"   "&amp;'[1]مردودات المبيعات'!B36,"")</f>
        <v/>
      </c>
      <c r="F362" s="1" t="str">
        <f t="shared" si="11"/>
        <v/>
      </c>
      <c r="G362" s="4" t="str">
        <f>IF('[1]مردودات المبيعات'!C36&lt;&gt;0,'[1]مردودات المبيعات'!C36,"")</f>
        <v/>
      </c>
      <c r="H362" s="1" t="str">
        <f>IF('[1]مردودات المبيعات'!F36&lt;&gt;0,'[1]مردودات المبيعات'!F36,"")</f>
        <v/>
      </c>
    </row>
    <row r="363" spans="1:8" ht="23.25" customHeight="1" x14ac:dyDescent="0.2">
      <c r="A363" s="1" t="str">
        <f>UPPER(TEXT(Table9[[#This Row],[التاريخ]],"mmmm"))</f>
        <v/>
      </c>
      <c r="B363" s="2" t="str">
        <f>IF('[1]مردودات المبيعات'!A37&lt;&gt;0,'[1]مردودات المبيعات'!A37,"")</f>
        <v/>
      </c>
      <c r="D363" s="1" t="str">
        <f t="shared" si="10"/>
        <v/>
      </c>
      <c r="E363" s="5" t="str">
        <f>IF('[1]مردودات المبيعات'!B37&lt;&gt;0,'[1]مردودات المبيعات'!D37&amp;"   "&amp;'[1]مردودات المبيعات'!B37,"")</f>
        <v/>
      </c>
      <c r="F363" s="1" t="str">
        <f t="shared" si="11"/>
        <v/>
      </c>
      <c r="G363" s="4" t="str">
        <f>IF('[1]مردودات المبيعات'!C37&lt;&gt;0,'[1]مردودات المبيعات'!C37,"")</f>
        <v/>
      </c>
      <c r="H363" s="1" t="str">
        <f>IF('[1]مردودات المبيعات'!F37&lt;&gt;0,'[1]مردودات المبيعات'!F37,"")</f>
        <v/>
      </c>
    </row>
    <row r="364" spans="1:8" ht="23.25" customHeight="1" x14ac:dyDescent="0.2">
      <c r="A364" s="1" t="str">
        <f>UPPER(TEXT(Table9[[#This Row],[التاريخ]],"mmmm"))</f>
        <v/>
      </c>
      <c r="B364" s="2" t="str">
        <f>IF('[1]مردودات المبيعات'!A38&lt;&gt;0,'[1]مردودات المبيعات'!A38,"")</f>
        <v/>
      </c>
      <c r="D364" s="1" t="str">
        <f t="shared" si="10"/>
        <v/>
      </c>
      <c r="E364" s="5" t="str">
        <f>IF('[1]مردودات المبيعات'!B38&lt;&gt;0,'[1]مردودات المبيعات'!D38&amp;"   "&amp;'[1]مردودات المبيعات'!B38,"")</f>
        <v/>
      </c>
      <c r="F364" s="1" t="str">
        <f t="shared" si="11"/>
        <v/>
      </c>
      <c r="G364" s="4" t="str">
        <f>IF('[1]مردودات المبيعات'!C38&lt;&gt;0,'[1]مردودات المبيعات'!C38,"")</f>
        <v/>
      </c>
      <c r="H364" s="1" t="str">
        <f>IF('[1]مردودات المبيعات'!F38&lt;&gt;0,'[1]مردودات المبيعات'!F38,"")</f>
        <v/>
      </c>
    </row>
    <row r="365" spans="1:8" ht="23.25" customHeight="1" x14ac:dyDescent="0.2">
      <c r="A365" s="1" t="str">
        <f>UPPER(TEXT(Table9[[#This Row],[التاريخ]],"mmmm"))</f>
        <v/>
      </c>
      <c r="B365" s="2" t="str">
        <f>IF('[1]مردودات المبيعات'!A39&lt;&gt;0,'[1]مردودات المبيعات'!A39,"")</f>
        <v/>
      </c>
      <c r="D365" s="1" t="str">
        <f t="shared" si="10"/>
        <v/>
      </c>
      <c r="E365" s="5" t="str">
        <f>IF('[1]مردودات المبيعات'!B39&lt;&gt;0,'[1]مردودات المبيعات'!D39&amp;"   "&amp;'[1]مردودات المبيعات'!B39,"")</f>
        <v/>
      </c>
      <c r="F365" s="1" t="str">
        <f t="shared" si="11"/>
        <v/>
      </c>
      <c r="G365" s="4" t="str">
        <f>IF('[1]مردودات المبيعات'!C39&lt;&gt;0,'[1]مردودات المبيعات'!C39,"")</f>
        <v/>
      </c>
      <c r="H365" s="1" t="str">
        <f>IF('[1]مردودات المبيعات'!F39&lt;&gt;0,'[1]مردودات المبيعات'!F39,"")</f>
        <v/>
      </c>
    </row>
    <row r="366" spans="1:8" ht="23.25" customHeight="1" x14ac:dyDescent="0.2">
      <c r="A366" s="1" t="str">
        <f>UPPER(TEXT(Table9[[#This Row],[التاريخ]],"mmmm"))</f>
        <v/>
      </c>
      <c r="B366" s="2" t="str">
        <f>IF('[1]مردودات المبيعات'!A40&lt;&gt;0,'[1]مردودات المبيعات'!A40,"")</f>
        <v/>
      </c>
      <c r="D366" s="1" t="str">
        <f t="shared" si="10"/>
        <v/>
      </c>
      <c r="E366" s="5" t="str">
        <f>IF('[1]مردودات المبيعات'!B40&lt;&gt;0,'[1]مردودات المبيعات'!D40&amp;"   "&amp;'[1]مردودات المبيعات'!B40,"")</f>
        <v/>
      </c>
      <c r="F366" s="1" t="str">
        <f t="shared" si="11"/>
        <v/>
      </c>
      <c r="G366" s="4" t="str">
        <f>IF('[1]مردودات المبيعات'!C40&lt;&gt;0,'[1]مردودات المبيعات'!C40,"")</f>
        <v/>
      </c>
      <c r="H366" s="1" t="str">
        <f>IF('[1]مردودات المبيعات'!F40&lt;&gt;0,'[1]مردودات المبيعات'!F40,"")</f>
        <v/>
      </c>
    </row>
    <row r="367" spans="1:8" ht="23.25" customHeight="1" x14ac:dyDescent="0.2">
      <c r="A367" s="1" t="str">
        <f>UPPER(TEXT(Table9[[#This Row],[التاريخ]],"mmmm"))</f>
        <v/>
      </c>
      <c r="B367" s="2" t="str">
        <f>IF('[1]مردودات المبيعات'!A41&lt;&gt;0,'[1]مردودات المبيعات'!A41,"")</f>
        <v/>
      </c>
      <c r="D367" s="1" t="str">
        <f t="shared" si="10"/>
        <v/>
      </c>
      <c r="E367" s="5" t="str">
        <f>IF('[1]مردودات المبيعات'!B41&lt;&gt;0,'[1]مردودات المبيعات'!D41&amp;"   "&amp;'[1]مردودات المبيعات'!B41,"")</f>
        <v/>
      </c>
      <c r="F367" s="1" t="str">
        <f t="shared" si="11"/>
        <v/>
      </c>
      <c r="G367" s="4" t="str">
        <f>IF('[1]مردودات المبيعات'!C41&lt;&gt;0,'[1]مردودات المبيعات'!C41,"")</f>
        <v/>
      </c>
      <c r="H367" s="1" t="str">
        <f>IF('[1]مردودات المبيعات'!F41&lt;&gt;0,'[1]مردودات المبيعات'!F41,"")</f>
        <v/>
      </c>
    </row>
    <row r="368" spans="1:8" ht="23.25" customHeight="1" x14ac:dyDescent="0.2">
      <c r="A368" s="1" t="str">
        <f>UPPER(TEXT(Table9[[#This Row],[التاريخ]],"mmmm"))</f>
        <v/>
      </c>
      <c r="B368" s="2" t="str">
        <f>IF('[1]مردودات المبيعات'!A42&lt;&gt;0,'[1]مردودات المبيعات'!A42,"")</f>
        <v/>
      </c>
      <c r="D368" s="1" t="str">
        <f t="shared" si="10"/>
        <v/>
      </c>
      <c r="E368" s="5" t="str">
        <f>IF('[1]مردودات المبيعات'!B42&lt;&gt;0,'[1]مردودات المبيعات'!D42&amp;"   "&amp;'[1]مردودات المبيعات'!B42,"")</f>
        <v/>
      </c>
      <c r="F368" s="1" t="str">
        <f t="shared" si="11"/>
        <v/>
      </c>
      <c r="G368" s="4" t="str">
        <f>IF('[1]مردودات المبيعات'!C42&lt;&gt;0,'[1]مردودات المبيعات'!C42,"")</f>
        <v/>
      </c>
      <c r="H368" s="1" t="str">
        <f>IF('[1]مردودات المبيعات'!F42&lt;&gt;0,'[1]مردودات المبيعات'!F42,"")</f>
        <v/>
      </c>
    </row>
    <row r="369" spans="1:8" ht="23.25" customHeight="1" x14ac:dyDescent="0.2">
      <c r="A369" s="1" t="str">
        <f>UPPER(TEXT(Table9[[#This Row],[التاريخ]],"mmmm"))</f>
        <v/>
      </c>
      <c r="B369" s="2" t="str">
        <f>IF('[1]مردودات المبيعات'!A43&lt;&gt;0,'[1]مردودات المبيعات'!A43,"")</f>
        <v/>
      </c>
      <c r="D369" s="1" t="str">
        <f t="shared" si="10"/>
        <v/>
      </c>
      <c r="E369" s="5" t="str">
        <f>IF('[1]مردودات المبيعات'!B43&lt;&gt;0,'[1]مردودات المبيعات'!D43&amp;"   "&amp;'[1]مردودات المبيعات'!B43,"")</f>
        <v/>
      </c>
      <c r="F369" s="1" t="str">
        <f t="shared" si="11"/>
        <v/>
      </c>
      <c r="G369" s="4" t="str">
        <f>IF('[1]مردودات المبيعات'!C43&lt;&gt;0,'[1]مردودات المبيعات'!C43,"")</f>
        <v/>
      </c>
      <c r="H369" s="1" t="str">
        <f>IF('[1]مردودات المبيعات'!F43&lt;&gt;0,'[1]مردودات المبيعات'!F43,"")</f>
        <v/>
      </c>
    </row>
    <row r="370" spans="1:8" ht="23.25" customHeight="1" x14ac:dyDescent="0.2">
      <c r="A370" s="1" t="str">
        <f>UPPER(TEXT(Table9[[#This Row],[التاريخ]],"mmmm"))</f>
        <v/>
      </c>
      <c r="B370" s="2" t="str">
        <f>IF('[1]مردودات المبيعات'!A44&lt;&gt;0,'[1]مردودات المبيعات'!A44,"")</f>
        <v/>
      </c>
      <c r="D370" s="1" t="str">
        <f t="shared" si="10"/>
        <v/>
      </c>
      <c r="E370" s="5" t="str">
        <f>IF('[1]مردودات المبيعات'!B44&lt;&gt;0,'[1]مردودات المبيعات'!D44&amp;"   "&amp;'[1]مردودات المبيعات'!B44,"")</f>
        <v/>
      </c>
      <c r="F370" s="1" t="str">
        <f t="shared" si="11"/>
        <v/>
      </c>
      <c r="G370" s="4" t="str">
        <f>IF('[1]مردودات المبيعات'!C44&lt;&gt;0,'[1]مردودات المبيعات'!C44,"")</f>
        <v/>
      </c>
      <c r="H370" s="1" t="str">
        <f>IF('[1]مردودات المبيعات'!F44&lt;&gt;0,'[1]مردودات المبيعات'!F44,"")</f>
        <v/>
      </c>
    </row>
    <row r="371" spans="1:8" ht="23.25" customHeight="1" x14ac:dyDescent="0.2">
      <c r="A371" s="1" t="str">
        <f>UPPER(TEXT(Table9[[#This Row],[التاريخ]],"mmmm"))</f>
        <v/>
      </c>
      <c r="B371" s="2" t="str">
        <f>IF('[1]مردودات المبيعات'!A45&lt;&gt;0,'[1]مردودات المبيعات'!A45,"")</f>
        <v/>
      </c>
      <c r="D371" s="1" t="str">
        <f t="shared" si="10"/>
        <v/>
      </c>
      <c r="E371" s="5" t="str">
        <f>IF('[1]مردودات المبيعات'!B45&lt;&gt;0,'[1]مردودات المبيعات'!D45&amp;"   "&amp;'[1]مردودات المبيعات'!B45,"")</f>
        <v/>
      </c>
      <c r="F371" s="1" t="str">
        <f t="shared" si="11"/>
        <v/>
      </c>
      <c r="G371" s="4" t="str">
        <f>IF('[1]مردودات المبيعات'!C45&lt;&gt;0,'[1]مردودات المبيعات'!C45,"")</f>
        <v/>
      </c>
      <c r="H371" s="1" t="str">
        <f>IF('[1]مردودات المبيعات'!F45&lt;&gt;0,'[1]مردودات المبيعات'!F45,"")</f>
        <v/>
      </c>
    </row>
    <row r="372" spans="1:8" ht="23.25" customHeight="1" x14ac:dyDescent="0.2">
      <c r="A372" s="1" t="str">
        <f>UPPER(TEXT(Table9[[#This Row],[التاريخ]],"mmmm"))</f>
        <v/>
      </c>
      <c r="B372" s="2" t="str">
        <f>IF('[1]مردودات المبيعات'!A46&lt;&gt;0,'[1]مردودات المبيعات'!A46,"")</f>
        <v/>
      </c>
      <c r="D372" s="1" t="str">
        <f t="shared" si="10"/>
        <v/>
      </c>
      <c r="E372" s="5" t="str">
        <f>IF('[1]مردودات المبيعات'!B46&lt;&gt;0,'[1]مردودات المبيعات'!D46&amp;"   "&amp;'[1]مردودات المبيعات'!B46,"")</f>
        <v/>
      </c>
      <c r="F372" s="1" t="str">
        <f t="shared" si="11"/>
        <v/>
      </c>
      <c r="G372" s="4" t="str">
        <f>IF('[1]مردودات المبيعات'!C46&lt;&gt;0,'[1]مردودات المبيعات'!C46,"")</f>
        <v/>
      </c>
      <c r="H372" s="1" t="str">
        <f>IF('[1]مردودات المبيعات'!F46&lt;&gt;0,'[1]مردودات المبيعات'!F46,"")</f>
        <v/>
      </c>
    </row>
    <row r="373" spans="1:8" ht="23.25" customHeight="1" x14ac:dyDescent="0.2">
      <c r="A373" s="1" t="str">
        <f>UPPER(TEXT(Table9[[#This Row],[التاريخ]],"mmmm"))</f>
        <v/>
      </c>
      <c r="B373" s="2" t="str">
        <f>IF('[1]مردودات المبيعات'!A47&lt;&gt;0,'[1]مردودات المبيعات'!A47,"")</f>
        <v/>
      </c>
      <c r="D373" s="1" t="str">
        <f t="shared" si="10"/>
        <v/>
      </c>
      <c r="E373" s="5" t="str">
        <f>IF('[1]مردودات المبيعات'!B47&lt;&gt;0,'[1]مردودات المبيعات'!D47&amp;"   "&amp;'[1]مردودات المبيعات'!B47,"")</f>
        <v/>
      </c>
      <c r="F373" s="1" t="str">
        <f t="shared" si="11"/>
        <v/>
      </c>
      <c r="G373" s="4" t="str">
        <f>IF('[1]مردودات المبيعات'!C47&lt;&gt;0,'[1]مردودات المبيعات'!C47,"")</f>
        <v/>
      </c>
      <c r="H373" s="1" t="str">
        <f>IF('[1]مردودات المبيعات'!F47&lt;&gt;0,'[1]مردودات المبيعات'!F47,"")</f>
        <v/>
      </c>
    </row>
    <row r="374" spans="1:8" ht="23.25" customHeight="1" x14ac:dyDescent="0.2">
      <c r="A374" s="1" t="str">
        <f>UPPER(TEXT(Table9[[#This Row],[التاريخ]],"mmmm"))</f>
        <v/>
      </c>
      <c r="B374" s="2" t="str">
        <f>IF('[1]مردودات المبيعات'!A48&lt;&gt;0,'[1]مردودات المبيعات'!A48,"")</f>
        <v/>
      </c>
      <c r="D374" s="1" t="str">
        <f t="shared" si="10"/>
        <v/>
      </c>
      <c r="E374" s="5" t="str">
        <f>IF('[1]مردودات المبيعات'!B48&lt;&gt;0,'[1]مردودات المبيعات'!D48&amp;"   "&amp;'[1]مردودات المبيعات'!B48,"")</f>
        <v/>
      </c>
      <c r="F374" s="1" t="str">
        <f t="shared" si="11"/>
        <v/>
      </c>
      <c r="G374" s="4" t="str">
        <f>IF('[1]مردودات المبيعات'!C48&lt;&gt;0,'[1]مردودات المبيعات'!C48,"")</f>
        <v/>
      </c>
      <c r="H374" s="1" t="str">
        <f>IF('[1]مردودات المبيعات'!F48&lt;&gt;0,'[1]مردودات المبيعات'!F48,"")</f>
        <v/>
      </c>
    </row>
    <row r="375" spans="1:8" ht="23.25" customHeight="1" x14ac:dyDescent="0.2">
      <c r="A375" s="1" t="str">
        <f>UPPER(TEXT(Table9[[#This Row],[التاريخ]],"mmmm"))</f>
        <v/>
      </c>
      <c r="B375" s="2" t="str">
        <f>IF('[1]مردودات المبيعات'!A49&lt;&gt;0,'[1]مردودات المبيعات'!A49,"")</f>
        <v/>
      </c>
      <c r="D375" s="1" t="str">
        <f t="shared" si="10"/>
        <v/>
      </c>
      <c r="E375" s="5" t="str">
        <f>IF('[1]مردودات المبيعات'!B49&lt;&gt;0,'[1]مردودات المبيعات'!D49&amp;"   "&amp;'[1]مردودات المبيعات'!B49,"")</f>
        <v/>
      </c>
      <c r="F375" s="1" t="str">
        <f t="shared" si="11"/>
        <v/>
      </c>
      <c r="G375" s="4" t="str">
        <f>IF('[1]مردودات المبيعات'!C49&lt;&gt;0,'[1]مردودات المبيعات'!C49,"")</f>
        <v/>
      </c>
      <c r="H375" s="1" t="str">
        <f>IF('[1]مردودات المبيعات'!F49&lt;&gt;0,'[1]مردودات المبيعات'!F49,"")</f>
        <v/>
      </c>
    </row>
    <row r="376" spans="1:8" ht="23.25" customHeight="1" x14ac:dyDescent="0.2">
      <c r="A376" s="1" t="str">
        <f>UPPER(TEXT(Table9[[#This Row],[التاريخ]],"mmmm"))</f>
        <v/>
      </c>
      <c r="B376" s="2" t="str">
        <f>IF('[1]مردودات المبيعات'!A50&lt;&gt;0,'[1]مردودات المبيعات'!A50,"")</f>
        <v/>
      </c>
      <c r="D376" s="1" t="str">
        <f t="shared" si="10"/>
        <v/>
      </c>
      <c r="E376" s="5" t="str">
        <f>IF('[1]مردودات المبيعات'!B50&lt;&gt;0,'[1]مردودات المبيعات'!D50&amp;"   "&amp;'[1]مردودات المبيعات'!B50,"")</f>
        <v/>
      </c>
      <c r="F376" s="1" t="str">
        <f t="shared" si="11"/>
        <v/>
      </c>
      <c r="G376" s="4" t="str">
        <f>IF('[1]مردودات المبيعات'!C50&lt;&gt;0,'[1]مردودات المبيعات'!C50,"")</f>
        <v/>
      </c>
      <c r="H376" s="1" t="str">
        <f>IF('[1]مردودات المبيعات'!F50&lt;&gt;0,'[1]مردودات المبيعات'!F50,"")</f>
        <v/>
      </c>
    </row>
    <row r="377" spans="1:8" ht="23.25" customHeight="1" x14ac:dyDescent="0.2">
      <c r="A377" s="1" t="str">
        <f>UPPER(TEXT(Table9[[#This Row],[التاريخ]],"mmmm"))</f>
        <v/>
      </c>
      <c r="B377" s="2" t="str">
        <f>IF('[1]مردودات المبيعات'!A51&lt;&gt;0,'[1]مردودات المبيعات'!A51,"")</f>
        <v/>
      </c>
      <c r="D377" s="1" t="str">
        <f t="shared" si="10"/>
        <v/>
      </c>
      <c r="E377" s="5" t="str">
        <f>IF('[1]مردودات المبيعات'!B51&lt;&gt;0,'[1]مردودات المبيعات'!D51&amp;"   "&amp;'[1]مردودات المبيعات'!B51,"")</f>
        <v/>
      </c>
      <c r="F377" s="1" t="str">
        <f t="shared" si="11"/>
        <v/>
      </c>
      <c r="G377" s="4" t="str">
        <f>IF('[1]مردودات المبيعات'!C51&lt;&gt;0,'[1]مردودات المبيعات'!C51,"")</f>
        <v/>
      </c>
      <c r="H377" s="1" t="str">
        <f>IF('[1]مردودات المبيعات'!F51&lt;&gt;0,'[1]مردودات المبيعات'!F51,"")</f>
        <v/>
      </c>
    </row>
    <row r="378" spans="1:8" ht="23.25" customHeight="1" x14ac:dyDescent="0.2">
      <c r="A378" s="1" t="str">
        <f>UPPER(TEXT(Table9[[#This Row],[التاريخ]],"mmmm"))</f>
        <v/>
      </c>
      <c r="B378" s="2" t="str">
        <f>IF('[1]مردودات المبيعات'!A52&lt;&gt;0,'[1]مردودات المبيعات'!A52,"")</f>
        <v/>
      </c>
      <c r="D378" s="1" t="str">
        <f t="shared" si="10"/>
        <v/>
      </c>
      <c r="E378" s="5" t="str">
        <f>IF('[1]مردودات المبيعات'!B52&lt;&gt;0,'[1]مردودات المبيعات'!D52&amp;"   "&amp;'[1]مردودات المبيعات'!B52,"")</f>
        <v/>
      </c>
      <c r="F378" s="1" t="str">
        <f t="shared" si="11"/>
        <v/>
      </c>
      <c r="G378" s="4" t="str">
        <f>IF('[1]مردودات المبيعات'!C52&lt;&gt;0,'[1]مردودات المبيعات'!C52,"")</f>
        <v/>
      </c>
      <c r="H378" s="1" t="str">
        <f>IF('[1]مردودات المبيعات'!F52&lt;&gt;0,'[1]مردودات المبيعات'!F52,"")</f>
        <v/>
      </c>
    </row>
    <row r="379" spans="1:8" ht="23.25" customHeight="1" x14ac:dyDescent="0.2">
      <c r="A379" s="1" t="str">
        <f>UPPER(TEXT(Table9[[#This Row],[التاريخ]],"mmmm"))</f>
        <v/>
      </c>
      <c r="B379" s="2" t="str">
        <f>IF('[1]مردودات المبيعات'!A53&lt;&gt;0,'[1]مردودات المبيعات'!A53,"")</f>
        <v/>
      </c>
      <c r="D379" s="1" t="str">
        <f t="shared" si="10"/>
        <v/>
      </c>
      <c r="E379" s="5" t="str">
        <f>IF('[1]مردودات المبيعات'!B53&lt;&gt;0,'[1]مردودات المبيعات'!D53&amp;"   "&amp;'[1]مردودات المبيعات'!B53,"")</f>
        <v/>
      </c>
      <c r="F379" s="1" t="str">
        <f t="shared" si="11"/>
        <v/>
      </c>
      <c r="G379" s="4" t="str">
        <f>IF('[1]مردودات المبيعات'!C53&lt;&gt;0,'[1]مردودات المبيعات'!C53,"")</f>
        <v/>
      </c>
      <c r="H379" s="1" t="str">
        <f>IF('[1]مردودات المبيعات'!F53&lt;&gt;0,'[1]مردودات المبيعات'!F53,"")</f>
        <v/>
      </c>
    </row>
    <row r="380" spans="1:8" ht="23.25" customHeight="1" x14ac:dyDescent="0.2">
      <c r="A380" s="1" t="str">
        <f>UPPER(TEXT(Table9[[#This Row],[التاريخ]],"mmmm"))</f>
        <v/>
      </c>
      <c r="B380" s="2" t="str">
        <f>IF('[1]مردودات المبيعات'!A54&lt;&gt;0,'[1]مردودات المبيعات'!A54,"")</f>
        <v/>
      </c>
      <c r="D380" s="1" t="str">
        <f t="shared" si="10"/>
        <v/>
      </c>
      <c r="E380" s="5" t="str">
        <f>IF('[1]مردودات المبيعات'!B54&lt;&gt;0,'[1]مردودات المبيعات'!D54&amp;"   "&amp;'[1]مردودات المبيعات'!B54,"")</f>
        <v/>
      </c>
      <c r="F380" s="1" t="str">
        <f t="shared" si="11"/>
        <v/>
      </c>
      <c r="G380" s="4" t="str">
        <f>IF('[1]مردودات المبيعات'!C54&lt;&gt;0,'[1]مردودات المبيعات'!C54,"")</f>
        <v/>
      </c>
      <c r="H380" s="1" t="str">
        <f>IF('[1]مردودات المبيعات'!F54&lt;&gt;0,'[1]مردودات المبيعات'!F54,"")</f>
        <v/>
      </c>
    </row>
    <row r="381" spans="1:8" ht="23.25" customHeight="1" x14ac:dyDescent="0.2">
      <c r="A381" s="1" t="str">
        <f>UPPER(TEXT(Table9[[#This Row],[التاريخ]],"mmmm"))</f>
        <v/>
      </c>
      <c r="B381" s="2" t="str">
        <f>IF('[1]مردودات المبيعات'!A55&lt;&gt;0,'[1]مردودات المبيعات'!A55,"")</f>
        <v/>
      </c>
      <c r="D381" s="1" t="str">
        <f t="shared" si="10"/>
        <v/>
      </c>
      <c r="E381" s="5" t="str">
        <f>IF('[1]مردودات المبيعات'!B55&lt;&gt;0,'[1]مردودات المبيعات'!D55&amp;"   "&amp;'[1]مردودات المبيعات'!B55,"")</f>
        <v/>
      </c>
      <c r="F381" s="1" t="str">
        <f t="shared" si="11"/>
        <v/>
      </c>
      <c r="G381" s="4" t="str">
        <f>IF('[1]مردودات المبيعات'!C55&lt;&gt;0,'[1]مردودات المبيعات'!C55,"")</f>
        <v/>
      </c>
      <c r="H381" s="1" t="str">
        <f>IF('[1]مردودات المبيعات'!F55&lt;&gt;0,'[1]مردودات المبيعات'!F55,"")</f>
        <v/>
      </c>
    </row>
    <row r="382" spans="1:8" ht="23.25" customHeight="1" x14ac:dyDescent="0.2">
      <c r="A382" s="1" t="str">
        <f>UPPER(TEXT(Table9[[#This Row],[التاريخ]],"mmmm"))</f>
        <v/>
      </c>
      <c r="B382" s="2" t="str">
        <f>IF('[1]مردودات المبيعات'!A56&lt;&gt;0,'[1]مردودات المبيعات'!A56,"")</f>
        <v/>
      </c>
      <c r="D382" s="1" t="str">
        <f t="shared" si="10"/>
        <v/>
      </c>
      <c r="E382" s="5" t="str">
        <f>IF('[1]مردودات المبيعات'!B56&lt;&gt;0,'[1]مردودات المبيعات'!D56&amp;"   "&amp;'[1]مردودات المبيعات'!B56,"")</f>
        <v/>
      </c>
      <c r="F382" s="1" t="str">
        <f t="shared" si="11"/>
        <v/>
      </c>
      <c r="G382" s="4" t="str">
        <f>IF('[1]مردودات المبيعات'!C56&lt;&gt;0,'[1]مردودات المبيعات'!C56,"")</f>
        <v/>
      </c>
      <c r="H382" s="1" t="str">
        <f>IF('[1]مردودات المبيعات'!F56&lt;&gt;0,'[1]مردودات المبيعات'!F56,"")</f>
        <v/>
      </c>
    </row>
    <row r="383" spans="1:8" ht="23.25" customHeight="1" x14ac:dyDescent="0.2">
      <c r="A383" s="1" t="str">
        <f>UPPER(TEXT(Table9[[#This Row],[التاريخ]],"mmmm"))</f>
        <v/>
      </c>
      <c r="B383" s="2" t="str">
        <f>IF('[1]مردودات المبيعات'!A57&lt;&gt;0,'[1]مردودات المبيعات'!A57,"")</f>
        <v/>
      </c>
      <c r="D383" s="1" t="str">
        <f t="shared" si="10"/>
        <v/>
      </c>
      <c r="E383" s="5" t="str">
        <f>IF('[1]مردودات المبيعات'!B57&lt;&gt;0,'[1]مردودات المبيعات'!D57&amp;"   "&amp;'[1]مردودات المبيعات'!B57,"")</f>
        <v/>
      </c>
      <c r="F383" s="1" t="str">
        <f t="shared" si="11"/>
        <v/>
      </c>
      <c r="G383" s="4" t="str">
        <f>IF('[1]مردودات المبيعات'!C57&lt;&gt;0,'[1]مردودات المبيعات'!C57,"")</f>
        <v/>
      </c>
      <c r="H383" s="1" t="str">
        <f>IF('[1]مردودات المبيعات'!F57&lt;&gt;0,'[1]مردودات المبيعات'!F57,"")</f>
        <v/>
      </c>
    </row>
    <row r="384" spans="1:8" ht="23.25" customHeight="1" x14ac:dyDescent="0.2">
      <c r="A384" s="1" t="str">
        <f>UPPER(TEXT(Table9[[#This Row],[التاريخ]],"mmmm"))</f>
        <v/>
      </c>
      <c r="B384" s="2" t="str">
        <f>IF('[1]مردودات المبيعات'!A58&lt;&gt;0,'[1]مردودات المبيعات'!A58,"")</f>
        <v/>
      </c>
      <c r="D384" s="1" t="str">
        <f t="shared" si="10"/>
        <v/>
      </c>
      <c r="E384" s="5" t="str">
        <f>IF('[1]مردودات المبيعات'!B58&lt;&gt;0,'[1]مردودات المبيعات'!D58&amp;"   "&amp;'[1]مردودات المبيعات'!B58,"")</f>
        <v/>
      </c>
      <c r="F384" s="1" t="str">
        <f t="shared" si="11"/>
        <v/>
      </c>
      <c r="G384" s="4" t="str">
        <f>IF('[1]مردودات المبيعات'!C58&lt;&gt;0,'[1]مردودات المبيعات'!C58,"")</f>
        <v/>
      </c>
      <c r="H384" s="1" t="str">
        <f>IF('[1]مردودات المبيعات'!F58&lt;&gt;0,'[1]مردودات المبيعات'!F58,"")</f>
        <v/>
      </c>
    </row>
    <row r="385" spans="1:8" ht="23.25" customHeight="1" x14ac:dyDescent="0.2">
      <c r="A385" s="1" t="str">
        <f>UPPER(TEXT(Table9[[#This Row],[التاريخ]],"mmmm"))</f>
        <v/>
      </c>
      <c r="B385" s="2" t="str">
        <f>IF('[1]مردودات المبيعات'!A59&lt;&gt;0,'[1]مردودات المبيعات'!A59,"")</f>
        <v/>
      </c>
      <c r="D385" s="1" t="str">
        <f t="shared" si="10"/>
        <v/>
      </c>
      <c r="E385" s="5" t="str">
        <f>IF('[1]مردودات المبيعات'!B59&lt;&gt;0,'[1]مردودات المبيعات'!D59&amp;"   "&amp;'[1]مردودات المبيعات'!B59,"")</f>
        <v/>
      </c>
      <c r="F385" s="1" t="str">
        <f t="shared" si="11"/>
        <v/>
      </c>
      <c r="G385" s="4" t="str">
        <f>IF('[1]مردودات المبيعات'!C59&lt;&gt;0,'[1]مردودات المبيعات'!C59,"")</f>
        <v/>
      </c>
      <c r="H385" s="1" t="str">
        <f>IF('[1]مردودات المبيعات'!F59&lt;&gt;0,'[1]مردودات المبيعات'!F59,"")</f>
        <v/>
      </c>
    </row>
    <row r="386" spans="1:8" ht="23.25" customHeight="1" x14ac:dyDescent="0.2">
      <c r="A386" s="1" t="str">
        <f>UPPER(TEXT(Table9[[#This Row],[التاريخ]],"mmmm"))</f>
        <v/>
      </c>
      <c r="B386" s="2" t="str">
        <f>IF('[1]مردودات المبيعات'!A60&lt;&gt;0,'[1]مردودات المبيعات'!A60,"")</f>
        <v/>
      </c>
      <c r="D386" s="1" t="str">
        <f t="shared" si="10"/>
        <v/>
      </c>
      <c r="E386" s="5" t="str">
        <f>IF('[1]مردودات المبيعات'!B60&lt;&gt;0,'[1]مردودات المبيعات'!D60&amp;"   "&amp;'[1]مردودات المبيعات'!B60,"")</f>
        <v/>
      </c>
      <c r="F386" s="1" t="str">
        <f t="shared" si="11"/>
        <v/>
      </c>
      <c r="G386" s="4" t="str">
        <f>IF('[1]مردودات المبيعات'!C60&lt;&gt;0,'[1]مردودات المبيعات'!C60,"")</f>
        <v/>
      </c>
      <c r="H386" s="1" t="str">
        <f>IF('[1]مردودات المبيعات'!F60&lt;&gt;0,'[1]مردودات المبيعات'!F60,"")</f>
        <v/>
      </c>
    </row>
    <row r="387" spans="1:8" ht="23.25" customHeight="1" x14ac:dyDescent="0.2">
      <c r="A387" s="1" t="str">
        <f>UPPER(TEXT(Table9[[#This Row],[التاريخ]],"mmmm"))</f>
        <v/>
      </c>
      <c r="B387" s="2" t="str">
        <f>IF('[1]مردودات المبيعات'!A61&lt;&gt;0,'[1]مردودات المبيعات'!A61,"")</f>
        <v/>
      </c>
      <c r="D387" s="1" t="str">
        <f t="shared" si="10"/>
        <v/>
      </c>
      <c r="E387" s="5" t="str">
        <f>IF('[1]مردودات المبيعات'!B61&lt;&gt;0,'[1]مردودات المبيعات'!D61&amp;"   "&amp;'[1]مردودات المبيعات'!B61,"")</f>
        <v/>
      </c>
      <c r="F387" s="1" t="str">
        <f t="shared" si="11"/>
        <v/>
      </c>
      <c r="G387" s="4" t="str">
        <f>IF('[1]مردودات المبيعات'!C61&lt;&gt;0,'[1]مردودات المبيعات'!C61,"")</f>
        <v/>
      </c>
      <c r="H387" s="1" t="str">
        <f>IF('[1]مردودات المبيعات'!F61&lt;&gt;0,'[1]مردودات المبيعات'!F61,"")</f>
        <v/>
      </c>
    </row>
    <row r="388" spans="1:8" ht="23.25" customHeight="1" x14ac:dyDescent="0.2">
      <c r="A388" s="1" t="str">
        <f>UPPER(TEXT(Table9[[#This Row],[التاريخ]],"mmmm"))</f>
        <v/>
      </c>
      <c r="B388" s="2" t="str">
        <f>IF('[1]مردودات المبيعات'!A62&lt;&gt;0,'[1]مردودات المبيعات'!A62,"")</f>
        <v/>
      </c>
      <c r="D388" s="1" t="str">
        <f t="shared" si="10"/>
        <v/>
      </c>
      <c r="E388" s="5" t="str">
        <f>IF('[1]مردودات المبيعات'!B62&lt;&gt;0,'[1]مردودات المبيعات'!D62&amp;"   "&amp;'[1]مردودات المبيعات'!B62,"")</f>
        <v/>
      </c>
      <c r="F388" s="1" t="str">
        <f t="shared" si="11"/>
        <v/>
      </c>
      <c r="G388" s="4" t="str">
        <f>IF('[1]مردودات المبيعات'!C62&lt;&gt;0,'[1]مردودات المبيعات'!C62,"")</f>
        <v/>
      </c>
      <c r="H388" s="1" t="str">
        <f>IF('[1]مردودات المبيعات'!F62&lt;&gt;0,'[1]مردودات المبيعات'!F62,"")</f>
        <v/>
      </c>
    </row>
    <row r="389" spans="1:8" ht="23.25" customHeight="1" x14ac:dyDescent="0.2">
      <c r="A389" s="1" t="str">
        <f>UPPER(TEXT(Table9[[#This Row],[التاريخ]],"mmmm"))</f>
        <v/>
      </c>
      <c r="B389" s="2" t="str">
        <f>IF('[1]مردودات المبيعات'!A63&lt;&gt;0,'[1]مردودات المبيعات'!A63,"")</f>
        <v/>
      </c>
      <c r="D389" s="1" t="str">
        <f t="shared" si="10"/>
        <v/>
      </c>
      <c r="E389" s="5" t="str">
        <f>IF('[1]مردودات المبيعات'!B63&lt;&gt;0,'[1]مردودات المبيعات'!D63&amp;"   "&amp;'[1]مردودات المبيعات'!B63,"")</f>
        <v/>
      </c>
      <c r="F389" s="1" t="str">
        <f t="shared" si="11"/>
        <v/>
      </c>
      <c r="G389" s="4" t="str">
        <f>IF('[1]مردودات المبيعات'!C63&lt;&gt;0,'[1]مردودات المبيعات'!C63,"")</f>
        <v/>
      </c>
      <c r="H389" s="1" t="str">
        <f>IF('[1]مردودات المبيعات'!F63&lt;&gt;0,'[1]مردودات المبيعات'!F63,"")</f>
        <v/>
      </c>
    </row>
    <row r="390" spans="1:8" ht="23.25" customHeight="1" x14ac:dyDescent="0.2">
      <c r="A390" s="1" t="str">
        <f>UPPER(TEXT(Table9[[#This Row],[التاريخ]],"mmmm"))</f>
        <v/>
      </c>
      <c r="B390" s="2" t="str">
        <f>IF('[1]مردودات المبيعات'!A64&lt;&gt;0,'[1]مردودات المبيعات'!A64,"")</f>
        <v/>
      </c>
      <c r="D390" s="1" t="str">
        <f t="shared" si="10"/>
        <v/>
      </c>
      <c r="E390" s="5" t="str">
        <f>IF('[1]مردودات المبيعات'!B64&lt;&gt;0,'[1]مردودات المبيعات'!D64&amp;"   "&amp;'[1]مردودات المبيعات'!B64,"")</f>
        <v/>
      </c>
      <c r="F390" s="1" t="str">
        <f t="shared" si="11"/>
        <v/>
      </c>
      <c r="G390" s="4" t="str">
        <f>IF('[1]مردودات المبيعات'!C64&lt;&gt;0,'[1]مردودات المبيعات'!C64,"")</f>
        <v/>
      </c>
      <c r="H390" s="1" t="str">
        <f>IF('[1]مردودات المبيعات'!F64&lt;&gt;0,'[1]مردودات المبيعات'!F64,"")</f>
        <v/>
      </c>
    </row>
    <row r="391" spans="1:8" ht="23.25" customHeight="1" x14ac:dyDescent="0.2">
      <c r="A391" s="1" t="str">
        <f>UPPER(TEXT(Table9[[#This Row],[التاريخ]],"mmmm"))</f>
        <v/>
      </c>
      <c r="B391" s="2" t="str">
        <f>IF('[1]مردودات المبيعات'!A65&lt;&gt;0,'[1]مردودات المبيعات'!A65,"")</f>
        <v/>
      </c>
      <c r="D391" s="1" t="str">
        <f t="shared" si="10"/>
        <v/>
      </c>
      <c r="E391" s="5" t="str">
        <f>IF('[1]مردودات المبيعات'!B65&lt;&gt;0,'[1]مردودات المبيعات'!D65&amp;"   "&amp;'[1]مردودات المبيعات'!B65,"")</f>
        <v/>
      </c>
      <c r="F391" s="1" t="str">
        <f t="shared" si="11"/>
        <v/>
      </c>
      <c r="G391" s="4" t="str">
        <f>IF('[1]مردودات المبيعات'!C65&lt;&gt;0,'[1]مردودات المبيعات'!C65,"")</f>
        <v/>
      </c>
      <c r="H391" s="1" t="str">
        <f>IF('[1]مردودات المبيعات'!F65&lt;&gt;0,'[1]مردودات المبيعات'!F65,"")</f>
        <v/>
      </c>
    </row>
    <row r="392" spans="1:8" ht="23.25" customHeight="1" x14ac:dyDescent="0.2">
      <c r="A392" s="1" t="str">
        <f>UPPER(TEXT(Table9[[#This Row],[التاريخ]],"mmmm"))</f>
        <v/>
      </c>
      <c r="B392" s="2" t="str">
        <f>IF('[1]مردودات المبيعات'!A66&lt;&gt;0,'[1]مردودات المبيعات'!A66,"")</f>
        <v/>
      </c>
      <c r="D392" s="1" t="str">
        <f t="shared" si="10"/>
        <v/>
      </c>
      <c r="E392" s="5" t="str">
        <f>IF('[1]مردودات المبيعات'!B66&lt;&gt;0,'[1]مردودات المبيعات'!D66&amp;"   "&amp;'[1]مردودات المبيعات'!B66,"")</f>
        <v/>
      </c>
      <c r="F392" s="1" t="str">
        <f t="shared" si="11"/>
        <v/>
      </c>
      <c r="G392" s="4" t="str">
        <f>IF('[1]مردودات المبيعات'!C66&lt;&gt;0,'[1]مردودات المبيعات'!C66,"")</f>
        <v/>
      </c>
      <c r="H392" s="1" t="str">
        <f>IF('[1]مردودات المبيعات'!F66&lt;&gt;0,'[1]مردودات المبيعات'!F66,"")</f>
        <v/>
      </c>
    </row>
    <row r="393" spans="1:8" ht="23.25" customHeight="1" x14ac:dyDescent="0.2">
      <c r="A393" s="1" t="str">
        <f>UPPER(TEXT(Table9[[#This Row],[التاريخ]],"mmmm"))</f>
        <v/>
      </c>
      <c r="B393" s="2" t="str">
        <f>IF('[1]مردودات المبيعات'!A67&lt;&gt;0,'[1]مردودات المبيعات'!A67,"")</f>
        <v/>
      </c>
      <c r="D393" s="1" t="str">
        <f t="shared" si="10"/>
        <v/>
      </c>
      <c r="E393" s="5" t="str">
        <f>IF('[1]مردودات المبيعات'!B67&lt;&gt;0,'[1]مردودات المبيعات'!D67&amp;"   "&amp;'[1]مردودات المبيعات'!B67,"")</f>
        <v/>
      </c>
      <c r="F393" s="1" t="str">
        <f t="shared" si="11"/>
        <v/>
      </c>
      <c r="G393" s="4" t="str">
        <f>IF('[1]مردودات المبيعات'!C67&lt;&gt;0,'[1]مردودات المبيعات'!C67,"")</f>
        <v/>
      </c>
      <c r="H393" s="1" t="str">
        <f>IF('[1]مردودات المبيعات'!F67&lt;&gt;0,'[1]مردودات المبيعات'!F67,"")</f>
        <v/>
      </c>
    </row>
    <row r="394" spans="1:8" ht="23.25" customHeight="1" x14ac:dyDescent="0.2">
      <c r="A394" s="1" t="str">
        <f>UPPER(TEXT(Table9[[#This Row],[التاريخ]],"mmmm"))</f>
        <v/>
      </c>
      <c r="B394" s="2" t="str">
        <f>IF('[1]مردودات المبيعات'!A68&lt;&gt;0,'[1]مردودات المبيعات'!A68,"")</f>
        <v/>
      </c>
      <c r="D394" s="1" t="str">
        <f t="shared" si="10"/>
        <v/>
      </c>
      <c r="E394" s="5" t="str">
        <f>IF('[1]مردودات المبيعات'!B68&lt;&gt;0,'[1]مردودات المبيعات'!D68&amp;"   "&amp;'[1]مردودات المبيعات'!B68,"")</f>
        <v/>
      </c>
      <c r="F394" s="1" t="str">
        <f t="shared" si="11"/>
        <v/>
      </c>
      <c r="G394" s="4" t="str">
        <f>IF('[1]مردودات المبيعات'!C68&lt;&gt;0,'[1]مردودات المبيعات'!C68,"")</f>
        <v/>
      </c>
      <c r="H394" s="1" t="str">
        <f>IF('[1]مردودات المبيعات'!F68&lt;&gt;0,'[1]مردودات المبيعات'!F68,"")</f>
        <v/>
      </c>
    </row>
    <row r="395" spans="1:8" ht="23.25" customHeight="1" x14ac:dyDescent="0.2">
      <c r="A395" s="1" t="str">
        <f>UPPER(TEXT(Table9[[#This Row],[التاريخ]],"mmmm"))</f>
        <v/>
      </c>
      <c r="B395" s="2" t="str">
        <f>IF('[1]مردودات المبيعات'!A69&lt;&gt;0,'[1]مردودات المبيعات'!A69,"")</f>
        <v/>
      </c>
      <c r="D395" s="1" t="str">
        <f t="shared" ref="D395:D458" si="12">IF(B395&lt;&gt;"","مردودات مبيعات","")</f>
        <v/>
      </c>
      <c r="E395" s="5" t="str">
        <f>IF('[1]مردودات المبيعات'!B69&lt;&gt;0,'[1]مردودات المبيعات'!D69&amp;"   "&amp;'[1]مردودات المبيعات'!B69,"")</f>
        <v/>
      </c>
      <c r="F395" s="1" t="str">
        <f t="shared" ref="F395:F458" si="13">IF(D395="مردودات مبيعات","العملاء","")</f>
        <v/>
      </c>
      <c r="G395" s="4" t="str">
        <f>IF('[1]مردودات المبيعات'!C69&lt;&gt;0,'[1]مردودات المبيعات'!C69,"")</f>
        <v/>
      </c>
      <c r="H395" s="1" t="str">
        <f>IF('[1]مردودات المبيعات'!F69&lt;&gt;0,'[1]مردودات المبيعات'!F69,"")</f>
        <v/>
      </c>
    </row>
    <row r="396" spans="1:8" ht="23.25" customHeight="1" x14ac:dyDescent="0.2">
      <c r="A396" s="1" t="str">
        <f>UPPER(TEXT(Table9[[#This Row],[التاريخ]],"mmmm"))</f>
        <v/>
      </c>
      <c r="B396" s="2" t="str">
        <f>IF('[1]مردودات المبيعات'!A70&lt;&gt;0,'[1]مردودات المبيعات'!A70,"")</f>
        <v/>
      </c>
      <c r="D396" s="1" t="str">
        <f t="shared" si="12"/>
        <v/>
      </c>
      <c r="E396" s="5" t="str">
        <f>IF('[1]مردودات المبيعات'!B70&lt;&gt;0,'[1]مردودات المبيعات'!D70&amp;"   "&amp;'[1]مردودات المبيعات'!B70,"")</f>
        <v/>
      </c>
      <c r="F396" s="1" t="str">
        <f t="shared" si="13"/>
        <v/>
      </c>
      <c r="G396" s="4" t="str">
        <f>IF('[1]مردودات المبيعات'!C70&lt;&gt;0,'[1]مردودات المبيعات'!C70,"")</f>
        <v/>
      </c>
      <c r="H396" s="1" t="str">
        <f>IF('[1]مردودات المبيعات'!F70&lt;&gt;0,'[1]مردودات المبيعات'!F70,"")</f>
        <v/>
      </c>
    </row>
    <row r="397" spans="1:8" ht="23.25" customHeight="1" x14ac:dyDescent="0.2">
      <c r="A397" s="1" t="str">
        <f>UPPER(TEXT(Table9[[#This Row],[التاريخ]],"mmmm"))</f>
        <v/>
      </c>
      <c r="B397" s="2" t="str">
        <f>IF('[1]مردودات المبيعات'!A71&lt;&gt;0,'[1]مردودات المبيعات'!A71,"")</f>
        <v/>
      </c>
      <c r="D397" s="1" t="str">
        <f t="shared" si="12"/>
        <v/>
      </c>
      <c r="E397" s="5" t="str">
        <f>IF('[1]مردودات المبيعات'!B71&lt;&gt;0,'[1]مردودات المبيعات'!D71&amp;"   "&amp;'[1]مردودات المبيعات'!B71,"")</f>
        <v/>
      </c>
      <c r="F397" s="1" t="str">
        <f t="shared" si="13"/>
        <v/>
      </c>
      <c r="G397" s="4" t="str">
        <f>IF('[1]مردودات المبيعات'!C71&lt;&gt;0,'[1]مردودات المبيعات'!C71,"")</f>
        <v/>
      </c>
      <c r="H397" s="1" t="str">
        <f>IF('[1]مردودات المبيعات'!F71&lt;&gt;0,'[1]مردودات المبيعات'!F71,"")</f>
        <v/>
      </c>
    </row>
    <row r="398" spans="1:8" ht="23.25" customHeight="1" x14ac:dyDescent="0.2">
      <c r="A398" s="1" t="str">
        <f>UPPER(TEXT(Table9[[#This Row],[التاريخ]],"mmmm"))</f>
        <v/>
      </c>
      <c r="B398" s="2" t="str">
        <f>IF('[1]مردودات المبيعات'!A72&lt;&gt;0,'[1]مردودات المبيعات'!A72,"")</f>
        <v/>
      </c>
      <c r="D398" s="1" t="str">
        <f t="shared" si="12"/>
        <v/>
      </c>
      <c r="E398" s="5" t="str">
        <f>IF('[1]مردودات المبيعات'!B72&lt;&gt;0,'[1]مردودات المبيعات'!D72&amp;"   "&amp;'[1]مردودات المبيعات'!B72,"")</f>
        <v/>
      </c>
      <c r="F398" s="1" t="str">
        <f t="shared" si="13"/>
        <v/>
      </c>
      <c r="G398" s="4" t="str">
        <f>IF('[1]مردودات المبيعات'!C72&lt;&gt;0,'[1]مردودات المبيعات'!C72,"")</f>
        <v/>
      </c>
      <c r="H398" s="1" t="str">
        <f>IF('[1]مردودات المبيعات'!F72&lt;&gt;0,'[1]مردودات المبيعات'!F72,"")</f>
        <v/>
      </c>
    </row>
    <row r="399" spans="1:8" ht="23.25" customHeight="1" x14ac:dyDescent="0.2">
      <c r="A399" s="1" t="str">
        <f>UPPER(TEXT(Table9[[#This Row],[التاريخ]],"mmmm"))</f>
        <v/>
      </c>
      <c r="B399" s="2" t="str">
        <f>IF('[1]مردودات المبيعات'!A73&lt;&gt;0,'[1]مردودات المبيعات'!A73,"")</f>
        <v/>
      </c>
      <c r="D399" s="1" t="str">
        <f t="shared" si="12"/>
        <v/>
      </c>
      <c r="E399" s="5" t="str">
        <f>IF('[1]مردودات المبيعات'!B73&lt;&gt;0,'[1]مردودات المبيعات'!D73&amp;"   "&amp;'[1]مردودات المبيعات'!B73,"")</f>
        <v/>
      </c>
      <c r="F399" s="1" t="str">
        <f t="shared" si="13"/>
        <v/>
      </c>
      <c r="G399" s="4" t="str">
        <f>IF('[1]مردودات المبيعات'!C73&lt;&gt;0,'[1]مردودات المبيعات'!C73,"")</f>
        <v/>
      </c>
      <c r="H399" s="1" t="str">
        <f>IF('[1]مردودات المبيعات'!F73&lt;&gt;0,'[1]مردودات المبيعات'!F73,"")</f>
        <v/>
      </c>
    </row>
    <row r="400" spans="1:8" ht="23.25" customHeight="1" x14ac:dyDescent="0.2">
      <c r="A400" s="1" t="str">
        <f>UPPER(TEXT(Table9[[#This Row],[التاريخ]],"mmmm"))</f>
        <v/>
      </c>
      <c r="B400" s="2" t="str">
        <f>IF('[1]مردودات المبيعات'!A74&lt;&gt;0,'[1]مردودات المبيعات'!A74,"")</f>
        <v/>
      </c>
      <c r="D400" s="1" t="str">
        <f t="shared" si="12"/>
        <v/>
      </c>
      <c r="E400" s="5" t="str">
        <f>IF('[1]مردودات المبيعات'!B74&lt;&gt;0,'[1]مردودات المبيعات'!D74&amp;"   "&amp;'[1]مردودات المبيعات'!B74,"")</f>
        <v/>
      </c>
      <c r="F400" s="1" t="str">
        <f t="shared" si="13"/>
        <v/>
      </c>
      <c r="G400" s="4" t="str">
        <f>IF('[1]مردودات المبيعات'!C74&lt;&gt;0,'[1]مردودات المبيعات'!C74,"")</f>
        <v/>
      </c>
      <c r="H400" s="1" t="str">
        <f>IF('[1]مردودات المبيعات'!F74&lt;&gt;0,'[1]مردودات المبيعات'!F74,"")</f>
        <v/>
      </c>
    </row>
    <row r="401" spans="1:8" ht="23.25" customHeight="1" x14ac:dyDescent="0.2">
      <c r="A401" s="1" t="str">
        <f>UPPER(TEXT(Table9[[#This Row],[التاريخ]],"mmmm"))</f>
        <v/>
      </c>
      <c r="B401" s="2" t="str">
        <f>IF('[1]مردودات المبيعات'!A75&lt;&gt;0,'[1]مردودات المبيعات'!A75,"")</f>
        <v/>
      </c>
      <c r="D401" s="1" t="str">
        <f t="shared" si="12"/>
        <v/>
      </c>
      <c r="E401" s="5" t="str">
        <f>IF('[1]مردودات المبيعات'!B75&lt;&gt;0,'[1]مردودات المبيعات'!D75&amp;"   "&amp;'[1]مردودات المبيعات'!B75,"")</f>
        <v/>
      </c>
      <c r="F401" s="1" t="str">
        <f t="shared" si="13"/>
        <v/>
      </c>
      <c r="G401" s="4" t="str">
        <f>IF('[1]مردودات المبيعات'!C75&lt;&gt;0,'[1]مردودات المبيعات'!C75,"")</f>
        <v/>
      </c>
      <c r="H401" s="1" t="str">
        <f>IF('[1]مردودات المبيعات'!F75&lt;&gt;0,'[1]مردودات المبيعات'!F75,"")</f>
        <v/>
      </c>
    </row>
    <row r="402" spans="1:8" ht="23.25" customHeight="1" x14ac:dyDescent="0.2">
      <c r="A402" s="1" t="str">
        <f>UPPER(TEXT(Table9[[#This Row],[التاريخ]],"mmmm"))</f>
        <v/>
      </c>
      <c r="B402" s="2" t="str">
        <f>IF('[1]مردودات المبيعات'!A76&lt;&gt;0,'[1]مردودات المبيعات'!A76,"")</f>
        <v/>
      </c>
      <c r="D402" s="1" t="str">
        <f t="shared" si="12"/>
        <v/>
      </c>
      <c r="E402" s="5" t="str">
        <f>IF('[1]مردودات المبيعات'!B76&lt;&gt;0,'[1]مردودات المبيعات'!D76&amp;"   "&amp;'[1]مردودات المبيعات'!B76,"")</f>
        <v/>
      </c>
      <c r="F402" s="1" t="str">
        <f t="shared" si="13"/>
        <v/>
      </c>
      <c r="G402" s="4" t="str">
        <f>IF('[1]مردودات المبيعات'!C76&lt;&gt;0,'[1]مردودات المبيعات'!C76,"")</f>
        <v/>
      </c>
      <c r="H402" s="1" t="str">
        <f>IF('[1]مردودات المبيعات'!F76&lt;&gt;0,'[1]مردودات المبيعات'!F76,"")</f>
        <v/>
      </c>
    </row>
    <row r="403" spans="1:8" ht="23.25" customHeight="1" x14ac:dyDescent="0.2">
      <c r="A403" s="1" t="str">
        <f>UPPER(TEXT(Table9[[#This Row],[التاريخ]],"mmmm"))</f>
        <v/>
      </c>
      <c r="B403" s="2" t="str">
        <f>IF('[1]مردودات المبيعات'!A77&lt;&gt;0,'[1]مردودات المبيعات'!A77,"")</f>
        <v/>
      </c>
      <c r="D403" s="1" t="str">
        <f t="shared" si="12"/>
        <v/>
      </c>
      <c r="E403" s="5" t="str">
        <f>IF('[1]مردودات المبيعات'!B77&lt;&gt;0,'[1]مردودات المبيعات'!D77&amp;"   "&amp;'[1]مردودات المبيعات'!B77,"")</f>
        <v/>
      </c>
      <c r="F403" s="1" t="str">
        <f t="shared" si="13"/>
        <v/>
      </c>
      <c r="G403" s="4" t="str">
        <f>IF('[1]مردودات المبيعات'!C77&lt;&gt;0,'[1]مردودات المبيعات'!C77,"")</f>
        <v/>
      </c>
      <c r="H403" s="1" t="str">
        <f>IF('[1]مردودات المبيعات'!F77&lt;&gt;0,'[1]مردودات المبيعات'!F77,"")</f>
        <v/>
      </c>
    </row>
    <row r="404" spans="1:8" ht="23.25" customHeight="1" x14ac:dyDescent="0.2">
      <c r="A404" s="1" t="str">
        <f>UPPER(TEXT(Table9[[#This Row],[التاريخ]],"mmmm"))</f>
        <v/>
      </c>
      <c r="B404" s="2" t="str">
        <f>IF('[1]مردودات المبيعات'!A78&lt;&gt;0,'[1]مردودات المبيعات'!A78,"")</f>
        <v/>
      </c>
      <c r="D404" s="1" t="str">
        <f t="shared" si="12"/>
        <v/>
      </c>
      <c r="E404" s="5" t="str">
        <f>IF('[1]مردودات المبيعات'!B78&lt;&gt;0,'[1]مردودات المبيعات'!D78&amp;"   "&amp;'[1]مردودات المبيعات'!B78,"")</f>
        <v/>
      </c>
      <c r="F404" s="1" t="str">
        <f t="shared" si="13"/>
        <v/>
      </c>
      <c r="G404" s="4" t="str">
        <f>IF('[1]مردودات المبيعات'!C78&lt;&gt;0,'[1]مردودات المبيعات'!C78,"")</f>
        <v/>
      </c>
      <c r="H404" s="1" t="str">
        <f>IF('[1]مردودات المبيعات'!F78&lt;&gt;0,'[1]مردودات المبيعات'!F78,"")</f>
        <v/>
      </c>
    </row>
    <row r="405" spans="1:8" ht="23.25" customHeight="1" x14ac:dyDescent="0.2">
      <c r="A405" s="1" t="str">
        <f>UPPER(TEXT(Table9[[#This Row],[التاريخ]],"mmmm"))</f>
        <v/>
      </c>
      <c r="B405" s="2" t="str">
        <f>IF('[1]مردودات المبيعات'!A79&lt;&gt;0,'[1]مردودات المبيعات'!A79,"")</f>
        <v/>
      </c>
      <c r="D405" s="1" t="str">
        <f t="shared" si="12"/>
        <v/>
      </c>
      <c r="E405" s="5" t="str">
        <f>IF('[1]مردودات المبيعات'!B79&lt;&gt;0,'[1]مردودات المبيعات'!D79&amp;"   "&amp;'[1]مردودات المبيعات'!B79,"")</f>
        <v/>
      </c>
      <c r="F405" s="1" t="str">
        <f t="shared" si="13"/>
        <v/>
      </c>
      <c r="G405" s="4" t="str">
        <f>IF('[1]مردودات المبيعات'!C79&lt;&gt;0,'[1]مردودات المبيعات'!C79,"")</f>
        <v/>
      </c>
      <c r="H405" s="1" t="str">
        <f>IF('[1]مردودات المبيعات'!F79&lt;&gt;0,'[1]مردودات المبيعات'!F79,"")</f>
        <v/>
      </c>
    </row>
    <row r="406" spans="1:8" ht="23.25" customHeight="1" x14ac:dyDescent="0.2">
      <c r="A406" s="1" t="str">
        <f>UPPER(TEXT(Table9[[#This Row],[التاريخ]],"mmmm"))</f>
        <v/>
      </c>
      <c r="B406" s="2" t="str">
        <f>IF('[1]مردودات المبيعات'!A80&lt;&gt;0,'[1]مردودات المبيعات'!A80,"")</f>
        <v/>
      </c>
      <c r="D406" s="1" t="str">
        <f t="shared" si="12"/>
        <v/>
      </c>
      <c r="E406" s="5" t="str">
        <f>IF('[1]مردودات المبيعات'!B80&lt;&gt;0,'[1]مردودات المبيعات'!D80&amp;"   "&amp;'[1]مردودات المبيعات'!B80,"")</f>
        <v/>
      </c>
      <c r="F406" s="1" t="str">
        <f t="shared" si="13"/>
        <v/>
      </c>
      <c r="G406" s="4" t="str">
        <f>IF('[1]مردودات المبيعات'!C80&lt;&gt;0,'[1]مردودات المبيعات'!C80,"")</f>
        <v/>
      </c>
      <c r="H406" s="1" t="str">
        <f>IF('[1]مردودات المبيعات'!F80&lt;&gt;0,'[1]مردودات المبيعات'!F80,"")</f>
        <v/>
      </c>
    </row>
    <row r="407" spans="1:8" ht="23.25" customHeight="1" x14ac:dyDescent="0.2">
      <c r="A407" s="1" t="str">
        <f>UPPER(TEXT(Table9[[#This Row],[التاريخ]],"mmmm"))</f>
        <v/>
      </c>
      <c r="B407" s="2" t="str">
        <f>IF('[1]مردودات المبيعات'!A81&lt;&gt;0,'[1]مردودات المبيعات'!A81,"")</f>
        <v/>
      </c>
      <c r="D407" s="1" t="str">
        <f t="shared" si="12"/>
        <v/>
      </c>
      <c r="E407" s="5" t="str">
        <f>IF('[1]مردودات المبيعات'!B81&lt;&gt;0,'[1]مردودات المبيعات'!D81&amp;"   "&amp;'[1]مردودات المبيعات'!B81,"")</f>
        <v/>
      </c>
      <c r="F407" s="1" t="str">
        <f t="shared" si="13"/>
        <v/>
      </c>
      <c r="G407" s="4" t="str">
        <f>IF('[1]مردودات المبيعات'!C81&lt;&gt;0,'[1]مردودات المبيعات'!C81,"")</f>
        <v/>
      </c>
      <c r="H407" s="1" t="str">
        <f>IF('[1]مردودات المبيعات'!F81&lt;&gt;0,'[1]مردودات المبيعات'!F81,"")</f>
        <v/>
      </c>
    </row>
    <row r="408" spans="1:8" ht="23.25" customHeight="1" x14ac:dyDescent="0.2">
      <c r="A408" s="1" t="str">
        <f>UPPER(TEXT(Table9[[#This Row],[التاريخ]],"mmmm"))</f>
        <v/>
      </c>
      <c r="B408" s="2" t="str">
        <f>IF('[1]مردودات المبيعات'!A82&lt;&gt;0,'[1]مردودات المبيعات'!A82,"")</f>
        <v/>
      </c>
      <c r="D408" s="1" t="str">
        <f t="shared" si="12"/>
        <v/>
      </c>
      <c r="E408" s="5" t="str">
        <f>IF('[1]مردودات المبيعات'!B82&lt;&gt;0,'[1]مردودات المبيعات'!D82&amp;"   "&amp;'[1]مردودات المبيعات'!B82,"")</f>
        <v/>
      </c>
      <c r="F408" s="1" t="str">
        <f t="shared" si="13"/>
        <v/>
      </c>
      <c r="G408" s="4" t="str">
        <f>IF('[1]مردودات المبيعات'!C82&lt;&gt;0,'[1]مردودات المبيعات'!C82,"")</f>
        <v/>
      </c>
      <c r="H408" s="1" t="str">
        <f>IF('[1]مردودات المبيعات'!F82&lt;&gt;0,'[1]مردودات المبيعات'!F82,"")</f>
        <v/>
      </c>
    </row>
    <row r="409" spans="1:8" ht="23.25" customHeight="1" x14ac:dyDescent="0.2">
      <c r="A409" s="1" t="str">
        <f>UPPER(TEXT(Table9[[#This Row],[التاريخ]],"mmmm"))</f>
        <v/>
      </c>
      <c r="B409" s="2" t="str">
        <f>IF('[1]مردودات المبيعات'!A83&lt;&gt;0,'[1]مردودات المبيعات'!A83,"")</f>
        <v/>
      </c>
      <c r="D409" s="1" t="str">
        <f t="shared" si="12"/>
        <v/>
      </c>
      <c r="E409" s="5" t="str">
        <f>IF('[1]مردودات المبيعات'!B83&lt;&gt;0,'[1]مردودات المبيعات'!D83&amp;"   "&amp;'[1]مردودات المبيعات'!B83,"")</f>
        <v/>
      </c>
      <c r="F409" s="1" t="str">
        <f t="shared" si="13"/>
        <v/>
      </c>
      <c r="G409" s="4" t="str">
        <f>IF('[1]مردودات المبيعات'!C83&lt;&gt;0,'[1]مردودات المبيعات'!C83,"")</f>
        <v/>
      </c>
      <c r="H409" s="1" t="str">
        <f>IF('[1]مردودات المبيعات'!F83&lt;&gt;0,'[1]مردودات المبيعات'!F83,"")</f>
        <v/>
      </c>
    </row>
    <row r="410" spans="1:8" ht="23.25" customHeight="1" x14ac:dyDescent="0.2">
      <c r="A410" s="1" t="str">
        <f>UPPER(TEXT(Table9[[#This Row],[التاريخ]],"mmmm"))</f>
        <v/>
      </c>
      <c r="B410" s="2" t="str">
        <f>IF('[1]مردودات المبيعات'!A84&lt;&gt;0,'[1]مردودات المبيعات'!A84,"")</f>
        <v/>
      </c>
      <c r="D410" s="1" t="str">
        <f t="shared" si="12"/>
        <v/>
      </c>
      <c r="E410" s="5" t="str">
        <f>IF('[1]مردودات المبيعات'!B84&lt;&gt;0,'[1]مردودات المبيعات'!D84&amp;"   "&amp;'[1]مردودات المبيعات'!B84,"")</f>
        <v/>
      </c>
      <c r="F410" s="1" t="str">
        <f t="shared" si="13"/>
        <v/>
      </c>
      <c r="G410" s="4" t="str">
        <f>IF('[1]مردودات المبيعات'!C84&lt;&gt;0,'[1]مردودات المبيعات'!C84,"")</f>
        <v/>
      </c>
      <c r="H410" s="1" t="str">
        <f>IF('[1]مردودات المبيعات'!F84&lt;&gt;0,'[1]مردودات المبيعات'!F84,"")</f>
        <v/>
      </c>
    </row>
    <row r="411" spans="1:8" ht="23.25" customHeight="1" x14ac:dyDescent="0.2">
      <c r="A411" s="1" t="str">
        <f>UPPER(TEXT(Table9[[#This Row],[التاريخ]],"mmmm"))</f>
        <v/>
      </c>
      <c r="B411" s="2" t="str">
        <f>IF('[1]مردودات المبيعات'!A85&lt;&gt;0,'[1]مردودات المبيعات'!A85,"")</f>
        <v/>
      </c>
      <c r="D411" s="1" t="str">
        <f t="shared" si="12"/>
        <v/>
      </c>
      <c r="E411" s="5" t="str">
        <f>IF('[1]مردودات المبيعات'!B85&lt;&gt;0,'[1]مردودات المبيعات'!D85&amp;"   "&amp;'[1]مردودات المبيعات'!B85,"")</f>
        <v/>
      </c>
      <c r="F411" s="1" t="str">
        <f t="shared" si="13"/>
        <v/>
      </c>
      <c r="G411" s="4" t="str">
        <f>IF('[1]مردودات المبيعات'!C85&lt;&gt;0,'[1]مردودات المبيعات'!C85,"")</f>
        <v/>
      </c>
      <c r="H411" s="1" t="str">
        <f>IF('[1]مردودات المبيعات'!F85&lt;&gt;0,'[1]مردودات المبيعات'!F85,"")</f>
        <v/>
      </c>
    </row>
    <row r="412" spans="1:8" ht="23.25" customHeight="1" x14ac:dyDescent="0.2">
      <c r="A412" s="1" t="str">
        <f>UPPER(TEXT(Table9[[#This Row],[التاريخ]],"mmmm"))</f>
        <v/>
      </c>
      <c r="B412" s="2" t="str">
        <f>IF('[1]مردودات المبيعات'!A86&lt;&gt;0,'[1]مردودات المبيعات'!A86,"")</f>
        <v/>
      </c>
      <c r="D412" s="1" t="str">
        <f t="shared" si="12"/>
        <v/>
      </c>
      <c r="E412" s="5" t="str">
        <f>IF('[1]مردودات المبيعات'!B86&lt;&gt;0,'[1]مردودات المبيعات'!D86&amp;"   "&amp;'[1]مردودات المبيعات'!B86,"")</f>
        <v/>
      </c>
      <c r="F412" s="1" t="str">
        <f t="shared" si="13"/>
        <v/>
      </c>
      <c r="G412" s="4" t="str">
        <f>IF('[1]مردودات المبيعات'!C86&lt;&gt;0,'[1]مردودات المبيعات'!C86,"")</f>
        <v/>
      </c>
      <c r="H412" s="1" t="str">
        <f>IF('[1]مردودات المبيعات'!F86&lt;&gt;0,'[1]مردودات المبيعات'!F86,"")</f>
        <v/>
      </c>
    </row>
    <row r="413" spans="1:8" ht="23.25" customHeight="1" x14ac:dyDescent="0.2">
      <c r="A413" s="1" t="str">
        <f>UPPER(TEXT(Table9[[#This Row],[التاريخ]],"mmmm"))</f>
        <v/>
      </c>
      <c r="B413" s="2" t="str">
        <f>IF('[1]مردودات المبيعات'!A87&lt;&gt;0,'[1]مردودات المبيعات'!A87,"")</f>
        <v/>
      </c>
      <c r="D413" s="1" t="str">
        <f t="shared" si="12"/>
        <v/>
      </c>
      <c r="E413" s="5" t="str">
        <f>IF('[1]مردودات المبيعات'!B87&lt;&gt;0,'[1]مردودات المبيعات'!D87&amp;"   "&amp;'[1]مردودات المبيعات'!B87,"")</f>
        <v/>
      </c>
      <c r="F413" s="1" t="str">
        <f t="shared" si="13"/>
        <v/>
      </c>
      <c r="G413" s="4" t="str">
        <f>IF('[1]مردودات المبيعات'!C87&lt;&gt;0,'[1]مردودات المبيعات'!C87,"")</f>
        <v/>
      </c>
      <c r="H413" s="1" t="str">
        <f>IF('[1]مردودات المبيعات'!F87&lt;&gt;0,'[1]مردودات المبيعات'!F87,"")</f>
        <v/>
      </c>
    </row>
    <row r="414" spans="1:8" ht="23.25" customHeight="1" x14ac:dyDescent="0.2">
      <c r="A414" s="1" t="str">
        <f>UPPER(TEXT(Table9[[#This Row],[التاريخ]],"mmmm"))</f>
        <v/>
      </c>
      <c r="B414" s="2" t="str">
        <f>IF('[1]مردودات المبيعات'!A88&lt;&gt;0,'[1]مردودات المبيعات'!A88,"")</f>
        <v/>
      </c>
      <c r="D414" s="1" t="str">
        <f t="shared" si="12"/>
        <v/>
      </c>
      <c r="E414" s="5" t="str">
        <f>IF('[1]مردودات المبيعات'!B88&lt;&gt;0,'[1]مردودات المبيعات'!D88&amp;"   "&amp;'[1]مردودات المبيعات'!B88,"")</f>
        <v/>
      </c>
      <c r="F414" s="1" t="str">
        <f t="shared" si="13"/>
        <v/>
      </c>
      <c r="G414" s="4" t="str">
        <f>IF('[1]مردودات المبيعات'!C88&lt;&gt;0,'[1]مردودات المبيعات'!C88,"")</f>
        <v/>
      </c>
      <c r="H414" s="1" t="str">
        <f>IF('[1]مردودات المبيعات'!F88&lt;&gt;0,'[1]مردودات المبيعات'!F88,"")</f>
        <v/>
      </c>
    </row>
    <row r="415" spans="1:8" ht="23.25" customHeight="1" x14ac:dyDescent="0.2">
      <c r="A415" s="1" t="str">
        <f>UPPER(TEXT(Table9[[#This Row],[التاريخ]],"mmmm"))</f>
        <v/>
      </c>
      <c r="B415" s="2" t="str">
        <f>IF('[1]مردودات المبيعات'!A89&lt;&gt;0,'[1]مردودات المبيعات'!A89,"")</f>
        <v/>
      </c>
      <c r="D415" s="1" t="str">
        <f t="shared" si="12"/>
        <v/>
      </c>
      <c r="E415" s="5" t="str">
        <f>IF('[1]مردودات المبيعات'!B89&lt;&gt;0,'[1]مردودات المبيعات'!D89&amp;"   "&amp;'[1]مردودات المبيعات'!B89,"")</f>
        <v/>
      </c>
      <c r="F415" s="1" t="str">
        <f t="shared" si="13"/>
        <v/>
      </c>
      <c r="G415" s="4" t="str">
        <f>IF('[1]مردودات المبيعات'!C89&lt;&gt;0,'[1]مردودات المبيعات'!C89,"")</f>
        <v/>
      </c>
      <c r="H415" s="1" t="str">
        <f>IF('[1]مردودات المبيعات'!F89&lt;&gt;0,'[1]مردودات المبيعات'!F89,"")</f>
        <v/>
      </c>
    </row>
    <row r="416" spans="1:8" ht="23.25" customHeight="1" x14ac:dyDescent="0.2">
      <c r="A416" s="1" t="str">
        <f>UPPER(TEXT(Table9[[#This Row],[التاريخ]],"mmmm"))</f>
        <v/>
      </c>
      <c r="B416" s="2" t="str">
        <f>IF('[1]مردودات المبيعات'!A90&lt;&gt;0,'[1]مردودات المبيعات'!A90,"")</f>
        <v/>
      </c>
      <c r="D416" s="1" t="str">
        <f t="shared" si="12"/>
        <v/>
      </c>
      <c r="E416" s="5" t="str">
        <f>IF('[1]مردودات المبيعات'!B90&lt;&gt;0,'[1]مردودات المبيعات'!D90&amp;"   "&amp;'[1]مردودات المبيعات'!B90,"")</f>
        <v/>
      </c>
      <c r="F416" s="1" t="str">
        <f t="shared" si="13"/>
        <v/>
      </c>
      <c r="G416" s="4" t="str">
        <f>IF('[1]مردودات المبيعات'!C90&lt;&gt;0,'[1]مردودات المبيعات'!C90,"")</f>
        <v/>
      </c>
      <c r="H416" s="1" t="str">
        <f>IF('[1]مردودات المبيعات'!F90&lt;&gt;0,'[1]مردودات المبيعات'!F90,"")</f>
        <v/>
      </c>
    </row>
    <row r="417" spans="1:8" ht="23.25" customHeight="1" x14ac:dyDescent="0.2">
      <c r="A417" s="1" t="str">
        <f>UPPER(TEXT(Table9[[#This Row],[التاريخ]],"mmmm"))</f>
        <v/>
      </c>
      <c r="B417" s="2" t="str">
        <f>IF('[1]مردودات المبيعات'!A91&lt;&gt;0,'[1]مردودات المبيعات'!A91,"")</f>
        <v/>
      </c>
      <c r="D417" s="1" t="str">
        <f t="shared" si="12"/>
        <v/>
      </c>
      <c r="E417" s="5" t="str">
        <f>IF('[1]مردودات المبيعات'!B91&lt;&gt;0,'[1]مردودات المبيعات'!D91&amp;"   "&amp;'[1]مردودات المبيعات'!B91,"")</f>
        <v/>
      </c>
      <c r="F417" s="1" t="str">
        <f t="shared" si="13"/>
        <v/>
      </c>
      <c r="G417" s="4" t="str">
        <f>IF('[1]مردودات المبيعات'!C91&lt;&gt;0,'[1]مردودات المبيعات'!C91,"")</f>
        <v/>
      </c>
      <c r="H417" s="1" t="str">
        <f>IF('[1]مردودات المبيعات'!F91&lt;&gt;0,'[1]مردودات المبيعات'!F91,"")</f>
        <v/>
      </c>
    </row>
    <row r="418" spans="1:8" ht="23.25" customHeight="1" x14ac:dyDescent="0.2">
      <c r="A418" s="1" t="str">
        <f>UPPER(TEXT(Table9[[#This Row],[التاريخ]],"mmmm"))</f>
        <v/>
      </c>
      <c r="B418" s="2" t="str">
        <f>IF('[1]مردودات المبيعات'!A92&lt;&gt;0,'[1]مردودات المبيعات'!A92,"")</f>
        <v/>
      </c>
      <c r="D418" s="1" t="str">
        <f t="shared" si="12"/>
        <v/>
      </c>
      <c r="E418" s="5" t="str">
        <f>IF('[1]مردودات المبيعات'!B92&lt;&gt;0,'[1]مردودات المبيعات'!D92&amp;"   "&amp;'[1]مردودات المبيعات'!B92,"")</f>
        <v/>
      </c>
      <c r="F418" s="1" t="str">
        <f t="shared" si="13"/>
        <v/>
      </c>
      <c r="G418" s="4" t="str">
        <f>IF('[1]مردودات المبيعات'!C92&lt;&gt;0,'[1]مردودات المبيعات'!C92,"")</f>
        <v/>
      </c>
      <c r="H418" s="1" t="str">
        <f>IF('[1]مردودات المبيعات'!F92&lt;&gt;0,'[1]مردودات المبيعات'!F92,"")</f>
        <v/>
      </c>
    </row>
    <row r="419" spans="1:8" ht="23.25" customHeight="1" x14ac:dyDescent="0.2">
      <c r="A419" s="1" t="str">
        <f>UPPER(TEXT(Table9[[#This Row],[التاريخ]],"mmmm"))</f>
        <v/>
      </c>
      <c r="B419" s="2" t="str">
        <f>IF('[1]مردودات المبيعات'!A93&lt;&gt;0,'[1]مردودات المبيعات'!A93,"")</f>
        <v/>
      </c>
      <c r="D419" s="1" t="str">
        <f t="shared" si="12"/>
        <v/>
      </c>
      <c r="E419" s="5" t="str">
        <f>IF('[1]مردودات المبيعات'!B93&lt;&gt;0,'[1]مردودات المبيعات'!D93&amp;"   "&amp;'[1]مردودات المبيعات'!B93,"")</f>
        <v/>
      </c>
      <c r="F419" s="1" t="str">
        <f t="shared" si="13"/>
        <v/>
      </c>
      <c r="G419" s="4" t="str">
        <f>IF('[1]مردودات المبيعات'!C93&lt;&gt;0,'[1]مردودات المبيعات'!C93,"")</f>
        <v/>
      </c>
      <c r="H419" s="1" t="str">
        <f>IF('[1]مردودات المبيعات'!F93&lt;&gt;0,'[1]مردودات المبيعات'!F93,"")</f>
        <v/>
      </c>
    </row>
    <row r="420" spans="1:8" ht="23.25" customHeight="1" x14ac:dyDescent="0.2">
      <c r="A420" s="1" t="str">
        <f>UPPER(TEXT(Table9[[#This Row],[التاريخ]],"mmmm"))</f>
        <v/>
      </c>
      <c r="B420" s="2" t="str">
        <f>IF('[1]مردودات المبيعات'!A94&lt;&gt;0,'[1]مردودات المبيعات'!A94,"")</f>
        <v/>
      </c>
      <c r="D420" s="1" t="str">
        <f t="shared" si="12"/>
        <v/>
      </c>
      <c r="E420" s="5" t="str">
        <f>IF('[1]مردودات المبيعات'!B94&lt;&gt;0,'[1]مردودات المبيعات'!D94&amp;"   "&amp;'[1]مردودات المبيعات'!B94,"")</f>
        <v/>
      </c>
      <c r="F420" s="1" t="str">
        <f t="shared" si="13"/>
        <v/>
      </c>
      <c r="G420" s="4" t="str">
        <f>IF('[1]مردودات المبيعات'!C94&lt;&gt;0,'[1]مردودات المبيعات'!C94,"")</f>
        <v/>
      </c>
      <c r="H420" s="1" t="str">
        <f>IF('[1]مردودات المبيعات'!F94&lt;&gt;0,'[1]مردودات المبيعات'!F94,"")</f>
        <v/>
      </c>
    </row>
    <row r="421" spans="1:8" ht="23.25" customHeight="1" x14ac:dyDescent="0.2">
      <c r="A421" s="1" t="str">
        <f>UPPER(TEXT(Table9[[#This Row],[التاريخ]],"mmmm"))</f>
        <v/>
      </c>
      <c r="B421" s="2" t="str">
        <f>IF('[1]مردودات المبيعات'!A95&lt;&gt;0,'[1]مردودات المبيعات'!A95,"")</f>
        <v/>
      </c>
      <c r="D421" s="1" t="str">
        <f t="shared" si="12"/>
        <v/>
      </c>
      <c r="E421" s="5" t="str">
        <f>IF('[1]مردودات المبيعات'!B95&lt;&gt;0,'[1]مردودات المبيعات'!D95&amp;"   "&amp;'[1]مردودات المبيعات'!B95,"")</f>
        <v/>
      </c>
      <c r="F421" s="1" t="str">
        <f t="shared" si="13"/>
        <v/>
      </c>
      <c r="G421" s="4" t="str">
        <f>IF('[1]مردودات المبيعات'!C95&lt;&gt;0,'[1]مردودات المبيعات'!C95,"")</f>
        <v/>
      </c>
      <c r="H421" s="1" t="str">
        <f>IF('[1]مردودات المبيعات'!F95&lt;&gt;0,'[1]مردودات المبيعات'!F95,"")</f>
        <v/>
      </c>
    </row>
    <row r="422" spans="1:8" ht="23.25" customHeight="1" x14ac:dyDescent="0.2">
      <c r="A422" s="1" t="str">
        <f>UPPER(TEXT(Table9[[#This Row],[التاريخ]],"mmmm"))</f>
        <v/>
      </c>
      <c r="B422" s="2" t="str">
        <f>IF('[1]مردودات المبيعات'!A96&lt;&gt;0,'[1]مردودات المبيعات'!A96,"")</f>
        <v/>
      </c>
      <c r="D422" s="1" t="str">
        <f t="shared" si="12"/>
        <v/>
      </c>
      <c r="E422" s="5" t="str">
        <f>IF('[1]مردودات المبيعات'!B96&lt;&gt;0,'[1]مردودات المبيعات'!D96&amp;"   "&amp;'[1]مردودات المبيعات'!B96,"")</f>
        <v/>
      </c>
      <c r="F422" s="1" t="str">
        <f t="shared" si="13"/>
        <v/>
      </c>
      <c r="G422" s="4" t="str">
        <f>IF('[1]مردودات المبيعات'!C96&lt;&gt;0,'[1]مردودات المبيعات'!C96,"")</f>
        <v/>
      </c>
      <c r="H422" s="1" t="str">
        <f>IF('[1]مردودات المبيعات'!F96&lt;&gt;0,'[1]مردودات المبيعات'!F96,"")</f>
        <v/>
      </c>
    </row>
    <row r="423" spans="1:8" ht="23.25" customHeight="1" x14ac:dyDescent="0.2">
      <c r="A423" s="1" t="str">
        <f>UPPER(TEXT(Table9[[#This Row],[التاريخ]],"mmmm"))</f>
        <v/>
      </c>
      <c r="B423" s="2" t="str">
        <f>IF('[1]مردودات المبيعات'!A97&lt;&gt;0,'[1]مردودات المبيعات'!A97,"")</f>
        <v/>
      </c>
      <c r="D423" s="1" t="str">
        <f t="shared" si="12"/>
        <v/>
      </c>
      <c r="E423" s="5" t="str">
        <f>IF('[1]مردودات المبيعات'!B97&lt;&gt;0,'[1]مردودات المبيعات'!D97&amp;"   "&amp;'[1]مردودات المبيعات'!B97,"")</f>
        <v/>
      </c>
      <c r="F423" s="1" t="str">
        <f t="shared" si="13"/>
        <v/>
      </c>
      <c r="G423" s="4" t="str">
        <f>IF('[1]مردودات المبيعات'!C97&lt;&gt;0,'[1]مردودات المبيعات'!C97,"")</f>
        <v/>
      </c>
      <c r="H423" s="1" t="str">
        <f>IF('[1]مردودات المبيعات'!F97&lt;&gt;0,'[1]مردودات المبيعات'!F97,"")</f>
        <v/>
      </c>
    </row>
    <row r="424" spans="1:8" ht="23.25" customHeight="1" x14ac:dyDescent="0.2">
      <c r="A424" s="1" t="str">
        <f>UPPER(TEXT(Table9[[#This Row],[التاريخ]],"mmmm"))</f>
        <v/>
      </c>
      <c r="B424" s="2" t="str">
        <f>IF('[1]مردودات المبيعات'!A98&lt;&gt;0,'[1]مردودات المبيعات'!A98,"")</f>
        <v/>
      </c>
      <c r="D424" s="1" t="str">
        <f t="shared" si="12"/>
        <v/>
      </c>
      <c r="E424" s="5" t="str">
        <f>IF('[1]مردودات المبيعات'!B98&lt;&gt;0,'[1]مردودات المبيعات'!D98&amp;"   "&amp;'[1]مردودات المبيعات'!B98,"")</f>
        <v/>
      </c>
      <c r="F424" s="1" t="str">
        <f t="shared" si="13"/>
        <v/>
      </c>
      <c r="G424" s="4" t="str">
        <f>IF('[1]مردودات المبيعات'!C98&lt;&gt;0,'[1]مردودات المبيعات'!C98,"")</f>
        <v/>
      </c>
      <c r="H424" s="1" t="str">
        <f>IF('[1]مردودات المبيعات'!F98&lt;&gt;0,'[1]مردودات المبيعات'!F98,"")</f>
        <v/>
      </c>
    </row>
    <row r="425" spans="1:8" ht="23.25" customHeight="1" x14ac:dyDescent="0.2">
      <c r="A425" s="1" t="str">
        <f>UPPER(TEXT(Table9[[#This Row],[التاريخ]],"mmmm"))</f>
        <v/>
      </c>
      <c r="B425" s="2" t="str">
        <f>IF('[1]مردودات المبيعات'!A99&lt;&gt;0,'[1]مردودات المبيعات'!A99,"")</f>
        <v/>
      </c>
      <c r="D425" s="1" t="str">
        <f t="shared" si="12"/>
        <v/>
      </c>
      <c r="E425" s="5" t="str">
        <f>IF('[1]مردودات المبيعات'!B99&lt;&gt;0,'[1]مردودات المبيعات'!D99&amp;"   "&amp;'[1]مردودات المبيعات'!B99,"")</f>
        <v/>
      </c>
      <c r="F425" s="1" t="str">
        <f t="shared" si="13"/>
        <v/>
      </c>
      <c r="G425" s="4" t="str">
        <f>IF('[1]مردودات المبيعات'!C99&lt;&gt;0,'[1]مردودات المبيعات'!C99,"")</f>
        <v/>
      </c>
      <c r="H425" s="1" t="str">
        <f>IF('[1]مردودات المبيعات'!F99&lt;&gt;0,'[1]مردودات المبيعات'!F99,"")</f>
        <v/>
      </c>
    </row>
    <row r="426" spans="1:8" ht="23.25" customHeight="1" x14ac:dyDescent="0.2">
      <c r="A426" s="1" t="str">
        <f>UPPER(TEXT(Table9[[#This Row],[التاريخ]],"mmmm"))</f>
        <v/>
      </c>
      <c r="B426" s="2" t="str">
        <f>IF('[1]مردودات المبيعات'!A100&lt;&gt;0,'[1]مردودات المبيعات'!A100,"")</f>
        <v/>
      </c>
      <c r="D426" s="1" t="str">
        <f t="shared" si="12"/>
        <v/>
      </c>
      <c r="E426" s="5" t="str">
        <f>IF('[1]مردودات المبيعات'!B100&lt;&gt;0,'[1]مردودات المبيعات'!D100&amp;"   "&amp;'[1]مردودات المبيعات'!B100,"")</f>
        <v/>
      </c>
      <c r="F426" s="1" t="str">
        <f t="shared" si="13"/>
        <v/>
      </c>
      <c r="G426" s="4" t="str">
        <f>IF('[1]مردودات المبيعات'!C100&lt;&gt;0,'[1]مردودات المبيعات'!C100,"")</f>
        <v/>
      </c>
      <c r="H426" s="1" t="str">
        <f>IF('[1]مردودات المبيعات'!F100&lt;&gt;0,'[1]مردودات المبيعات'!F100,"")</f>
        <v/>
      </c>
    </row>
    <row r="427" spans="1:8" ht="23.25" customHeight="1" x14ac:dyDescent="0.2">
      <c r="A427" s="1" t="str">
        <f>UPPER(TEXT(Table9[[#This Row],[التاريخ]],"mmmm"))</f>
        <v/>
      </c>
      <c r="B427" s="2" t="str">
        <f>IF('[1]مردودات المبيعات'!A101&lt;&gt;0,'[1]مردودات المبيعات'!A101,"")</f>
        <v/>
      </c>
      <c r="D427" s="1" t="str">
        <f t="shared" si="12"/>
        <v/>
      </c>
      <c r="E427" s="5" t="str">
        <f>IF('[1]مردودات المبيعات'!B101&lt;&gt;0,'[1]مردودات المبيعات'!D101&amp;"   "&amp;'[1]مردودات المبيعات'!B101,"")</f>
        <v/>
      </c>
      <c r="F427" s="1" t="str">
        <f t="shared" si="13"/>
        <v/>
      </c>
      <c r="G427" s="4" t="str">
        <f>IF('[1]مردودات المبيعات'!C101&lt;&gt;0,'[1]مردودات المبيعات'!C101,"")</f>
        <v/>
      </c>
      <c r="H427" s="1" t="str">
        <f>IF('[1]مردودات المبيعات'!F101&lt;&gt;0,'[1]مردودات المبيعات'!F101,"")</f>
        <v/>
      </c>
    </row>
    <row r="428" spans="1:8" ht="23.25" customHeight="1" x14ac:dyDescent="0.2">
      <c r="A428" s="1" t="str">
        <f>UPPER(TEXT(Table9[[#This Row],[التاريخ]],"mmmm"))</f>
        <v/>
      </c>
      <c r="B428" s="2" t="str">
        <f>IF('[1]مردودات المبيعات'!A102&lt;&gt;0,'[1]مردودات المبيعات'!A102,"")</f>
        <v/>
      </c>
      <c r="D428" s="1" t="str">
        <f t="shared" si="12"/>
        <v/>
      </c>
      <c r="E428" s="5" t="str">
        <f>IF('[1]مردودات المبيعات'!B102&lt;&gt;0,'[1]مردودات المبيعات'!D102&amp;"   "&amp;'[1]مردودات المبيعات'!B102,"")</f>
        <v/>
      </c>
      <c r="F428" s="1" t="str">
        <f t="shared" si="13"/>
        <v/>
      </c>
      <c r="G428" s="4" t="str">
        <f>IF('[1]مردودات المبيعات'!C102&lt;&gt;0,'[1]مردودات المبيعات'!C102,"")</f>
        <v/>
      </c>
      <c r="H428" s="1" t="str">
        <f>IF('[1]مردودات المبيعات'!F102&lt;&gt;0,'[1]مردودات المبيعات'!F102,"")</f>
        <v/>
      </c>
    </row>
    <row r="429" spans="1:8" ht="23.25" customHeight="1" x14ac:dyDescent="0.2">
      <c r="A429" s="1" t="str">
        <f>UPPER(TEXT(Table9[[#This Row],[التاريخ]],"mmmm"))</f>
        <v/>
      </c>
      <c r="B429" s="2" t="str">
        <f>IF('[1]مردودات المبيعات'!A103&lt;&gt;0,'[1]مردودات المبيعات'!A103,"")</f>
        <v/>
      </c>
      <c r="D429" s="1" t="str">
        <f t="shared" si="12"/>
        <v/>
      </c>
      <c r="E429" s="5" t="str">
        <f>IF('[1]مردودات المبيعات'!B103&lt;&gt;0,'[1]مردودات المبيعات'!D103&amp;"   "&amp;'[1]مردودات المبيعات'!B103,"")</f>
        <v/>
      </c>
      <c r="F429" s="1" t="str">
        <f t="shared" si="13"/>
        <v/>
      </c>
      <c r="G429" s="4" t="str">
        <f>IF('[1]مردودات المبيعات'!C103&lt;&gt;0,'[1]مردودات المبيعات'!C103,"")</f>
        <v/>
      </c>
      <c r="H429" s="1" t="str">
        <f>IF('[1]مردودات المبيعات'!F103&lt;&gt;0,'[1]مردودات المبيعات'!F103,"")</f>
        <v/>
      </c>
    </row>
    <row r="430" spans="1:8" ht="23.25" customHeight="1" x14ac:dyDescent="0.2">
      <c r="A430" s="1" t="str">
        <f>UPPER(TEXT(Table9[[#This Row],[التاريخ]],"mmmm"))</f>
        <v/>
      </c>
      <c r="B430" s="2" t="str">
        <f>IF('[1]مردودات المبيعات'!A104&lt;&gt;0,'[1]مردودات المبيعات'!A104,"")</f>
        <v/>
      </c>
      <c r="D430" s="1" t="str">
        <f t="shared" si="12"/>
        <v/>
      </c>
      <c r="E430" s="5" t="str">
        <f>IF('[1]مردودات المبيعات'!B104&lt;&gt;0,'[1]مردودات المبيعات'!D104&amp;"   "&amp;'[1]مردودات المبيعات'!B104,"")</f>
        <v/>
      </c>
      <c r="F430" s="1" t="str">
        <f t="shared" si="13"/>
        <v/>
      </c>
      <c r="G430" s="4" t="str">
        <f>IF('[1]مردودات المبيعات'!C104&lt;&gt;0,'[1]مردودات المبيعات'!C104,"")</f>
        <v/>
      </c>
      <c r="H430" s="1" t="str">
        <f>IF('[1]مردودات المبيعات'!F104&lt;&gt;0,'[1]مردودات المبيعات'!F104,"")</f>
        <v/>
      </c>
    </row>
    <row r="431" spans="1:8" ht="23.25" customHeight="1" x14ac:dyDescent="0.2">
      <c r="A431" s="1" t="str">
        <f>UPPER(TEXT(Table9[[#This Row],[التاريخ]],"mmmm"))</f>
        <v/>
      </c>
      <c r="B431" s="2" t="str">
        <f>IF('[1]مردودات المبيعات'!A105&lt;&gt;0,'[1]مردودات المبيعات'!A105,"")</f>
        <v/>
      </c>
      <c r="D431" s="1" t="str">
        <f t="shared" si="12"/>
        <v/>
      </c>
      <c r="E431" s="5" t="str">
        <f>IF('[1]مردودات المبيعات'!B105&lt;&gt;0,'[1]مردودات المبيعات'!D105&amp;"   "&amp;'[1]مردودات المبيعات'!B105,"")</f>
        <v/>
      </c>
      <c r="F431" s="1" t="str">
        <f t="shared" si="13"/>
        <v/>
      </c>
      <c r="G431" s="4" t="str">
        <f>IF('[1]مردودات المبيعات'!C105&lt;&gt;0,'[1]مردودات المبيعات'!C105,"")</f>
        <v/>
      </c>
      <c r="H431" s="1" t="str">
        <f>IF('[1]مردودات المبيعات'!F105&lt;&gt;0,'[1]مردودات المبيعات'!F105,"")</f>
        <v/>
      </c>
    </row>
    <row r="432" spans="1:8" ht="23.25" customHeight="1" x14ac:dyDescent="0.2">
      <c r="A432" s="1" t="str">
        <f>UPPER(TEXT(Table9[[#This Row],[التاريخ]],"mmmm"))</f>
        <v/>
      </c>
      <c r="B432" s="2" t="str">
        <f>IF('[1]مردودات المبيعات'!A106&lt;&gt;0,'[1]مردودات المبيعات'!A106,"")</f>
        <v/>
      </c>
      <c r="D432" s="1" t="str">
        <f t="shared" si="12"/>
        <v/>
      </c>
      <c r="E432" s="5" t="str">
        <f>IF('[1]مردودات المبيعات'!B106&lt;&gt;0,'[1]مردودات المبيعات'!D106&amp;"   "&amp;'[1]مردودات المبيعات'!B106,"")</f>
        <v/>
      </c>
      <c r="F432" s="1" t="str">
        <f t="shared" si="13"/>
        <v/>
      </c>
      <c r="G432" s="4" t="str">
        <f>IF('[1]مردودات المبيعات'!C106&lt;&gt;0,'[1]مردودات المبيعات'!C106,"")</f>
        <v/>
      </c>
      <c r="H432" s="1" t="str">
        <f>IF('[1]مردودات المبيعات'!F106&lt;&gt;0,'[1]مردودات المبيعات'!F106,"")</f>
        <v/>
      </c>
    </row>
    <row r="433" spans="1:8" ht="23.25" customHeight="1" x14ac:dyDescent="0.2">
      <c r="A433" s="1" t="str">
        <f>UPPER(TEXT(Table9[[#This Row],[التاريخ]],"mmmm"))</f>
        <v/>
      </c>
      <c r="B433" s="2" t="str">
        <f>IF('[1]مردودات المبيعات'!A107&lt;&gt;0,'[1]مردودات المبيعات'!A107,"")</f>
        <v/>
      </c>
      <c r="D433" s="1" t="str">
        <f t="shared" si="12"/>
        <v/>
      </c>
      <c r="E433" s="5" t="str">
        <f>IF('[1]مردودات المبيعات'!B107&lt;&gt;0,'[1]مردودات المبيعات'!D107&amp;"   "&amp;'[1]مردودات المبيعات'!B107,"")</f>
        <v/>
      </c>
      <c r="F433" s="1" t="str">
        <f t="shared" si="13"/>
        <v/>
      </c>
      <c r="G433" s="4" t="str">
        <f>IF('[1]مردودات المبيعات'!C107&lt;&gt;0,'[1]مردودات المبيعات'!C107,"")</f>
        <v/>
      </c>
      <c r="H433" s="1" t="str">
        <f>IF('[1]مردودات المبيعات'!F107&lt;&gt;0,'[1]مردودات المبيعات'!F107,"")</f>
        <v/>
      </c>
    </row>
    <row r="434" spans="1:8" ht="23.25" customHeight="1" x14ac:dyDescent="0.2">
      <c r="A434" s="1" t="str">
        <f>UPPER(TEXT(Table9[[#This Row],[التاريخ]],"mmmm"))</f>
        <v/>
      </c>
      <c r="B434" s="2" t="str">
        <f>IF('[1]مردودات المبيعات'!A108&lt;&gt;0,'[1]مردودات المبيعات'!A108,"")</f>
        <v/>
      </c>
      <c r="D434" s="1" t="str">
        <f t="shared" si="12"/>
        <v/>
      </c>
      <c r="E434" s="5" t="str">
        <f>IF('[1]مردودات المبيعات'!B108&lt;&gt;0,'[1]مردودات المبيعات'!D108&amp;"   "&amp;'[1]مردودات المبيعات'!B108,"")</f>
        <v/>
      </c>
      <c r="F434" s="1" t="str">
        <f t="shared" si="13"/>
        <v/>
      </c>
      <c r="G434" s="4" t="str">
        <f>IF('[1]مردودات المبيعات'!C108&lt;&gt;0,'[1]مردودات المبيعات'!C108,"")</f>
        <v/>
      </c>
      <c r="H434" s="1" t="str">
        <f>IF('[1]مردودات المبيعات'!F108&lt;&gt;0,'[1]مردودات المبيعات'!F108,"")</f>
        <v/>
      </c>
    </row>
    <row r="435" spans="1:8" ht="23.25" customHeight="1" x14ac:dyDescent="0.2">
      <c r="A435" s="1" t="str">
        <f>UPPER(TEXT(Table9[[#This Row],[التاريخ]],"mmmm"))</f>
        <v/>
      </c>
      <c r="B435" s="2" t="str">
        <f>IF('[1]مردودات المبيعات'!A109&lt;&gt;0,'[1]مردودات المبيعات'!A109,"")</f>
        <v/>
      </c>
      <c r="D435" s="1" t="str">
        <f t="shared" si="12"/>
        <v/>
      </c>
      <c r="E435" s="5" t="str">
        <f>IF('[1]مردودات المبيعات'!B109&lt;&gt;0,'[1]مردودات المبيعات'!D109&amp;"   "&amp;'[1]مردودات المبيعات'!B109,"")</f>
        <v/>
      </c>
      <c r="F435" s="1" t="str">
        <f t="shared" si="13"/>
        <v/>
      </c>
      <c r="G435" s="4" t="str">
        <f>IF('[1]مردودات المبيعات'!C109&lt;&gt;0,'[1]مردودات المبيعات'!C109,"")</f>
        <v/>
      </c>
      <c r="H435" s="1" t="str">
        <f>IF('[1]مردودات المبيعات'!F109&lt;&gt;0,'[1]مردودات المبيعات'!F109,"")</f>
        <v/>
      </c>
    </row>
    <row r="436" spans="1:8" ht="23.25" customHeight="1" x14ac:dyDescent="0.2">
      <c r="A436" s="1" t="str">
        <f>UPPER(TEXT(Table9[[#This Row],[التاريخ]],"mmmm"))</f>
        <v/>
      </c>
      <c r="B436" s="2" t="str">
        <f>IF('[1]مردودات المبيعات'!A110&lt;&gt;0,'[1]مردودات المبيعات'!A110,"")</f>
        <v/>
      </c>
      <c r="D436" s="1" t="str">
        <f t="shared" si="12"/>
        <v/>
      </c>
      <c r="E436" s="5" t="str">
        <f>IF('[1]مردودات المبيعات'!B110&lt;&gt;0,'[1]مردودات المبيعات'!D110&amp;"   "&amp;'[1]مردودات المبيعات'!B110,"")</f>
        <v/>
      </c>
      <c r="F436" s="1" t="str">
        <f t="shared" si="13"/>
        <v/>
      </c>
      <c r="G436" s="4" t="str">
        <f>IF('[1]مردودات المبيعات'!C110&lt;&gt;0,'[1]مردودات المبيعات'!C110,"")</f>
        <v/>
      </c>
      <c r="H436" s="1" t="str">
        <f>IF('[1]مردودات المبيعات'!F110&lt;&gt;0,'[1]مردودات المبيعات'!F110,"")</f>
        <v/>
      </c>
    </row>
    <row r="437" spans="1:8" ht="23.25" customHeight="1" x14ac:dyDescent="0.2">
      <c r="A437" s="1" t="str">
        <f>UPPER(TEXT(Table9[[#This Row],[التاريخ]],"mmmm"))</f>
        <v/>
      </c>
      <c r="B437" s="2" t="str">
        <f>IF('[1]مردودات المبيعات'!A111&lt;&gt;0,'[1]مردودات المبيعات'!A111,"")</f>
        <v/>
      </c>
      <c r="D437" s="1" t="str">
        <f t="shared" si="12"/>
        <v/>
      </c>
      <c r="E437" s="5" t="str">
        <f>IF('[1]مردودات المبيعات'!B111&lt;&gt;0,'[1]مردودات المبيعات'!D111&amp;"   "&amp;'[1]مردودات المبيعات'!B111,"")</f>
        <v/>
      </c>
      <c r="F437" s="1" t="str">
        <f t="shared" si="13"/>
        <v/>
      </c>
      <c r="G437" s="4" t="str">
        <f>IF('[1]مردودات المبيعات'!C111&lt;&gt;0,'[1]مردودات المبيعات'!C111,"")</f>
        <v/>
      </c>
      <c r="H437" s="1" t="str">
        <f>IF('[1]مردودات المبيعات'!F111&lt;&gt;0,'[1]مردودات المبيعات'!F111,"")</f>
        <v/>
      </c>
    </row>
    <row r="438" spans="1:8" ht="23.25" customHeight="1" x14ac:dyDescent="0.2">
      <c r="A438" s="1" t="str">
        <f>UPPER(TEXT(Table9[[#This Row],[التاريخ]],"mmmm"))</f>
        <v/>
      </c>
      <c r="B438" s="2" t="str">
        <f>IF('[1]مردودات المبيعات'!A112&lt;&gt;0,'[1]مردودات المبيعات'!A112,"")</f>
        <v/>
      </c>
      <c r="D438" s="1" t="str">
        <f t="shared" si="12"/>
        <v/>
      </c>
      <c r="E438" s="5" t="str">
        <f>IF('[1]مردودات المبيعات'!B112&lt;&gt;0,'[1]مردودات المبيعات'!D112&amp;"   "&amp;'[1]مردودات المبيعات'!B112,"")</f>
        <v/>
      </c>
      <c r="F438" s="1" t="str">
        <f t="shared" si="13"/>
        <v/>
      </c>
      <c r="G438" s="4" t="str">
        <f>IF('[1]مردودات المبيعات'!C112&lt;&gt;0,'[1]مردودات المبيعات'!C112,"")</f>
        <v/>
      </c>
      <c r="H438" s="1" t="str">
        <f>IF('[1]مردودات المبيعات'!F112&lt;&gt;0,'[1]مردودات المبيعات'!F112,"")</f>
        <v/>
      </c>
    </row>
    <row r="439" spans="1:8" ht="23.25" customHeight="1" x14ac:dyDescent="0.2">
      <c r="A439" s="1" t="str">
        <f>UPPER(TEXT(Table9[[#This Row],[التاريخ]],"mmmm"))</f>
        <v/>
      </c>
      <c r="B439" s="2" t="str">
        <f>IF('[1]مردودات المبيعات'!A113&lt;&gt;0,'[1]مردودات المبيعات'!A113,"")</f>
        <v/>
      </c>
      <c r="D439" s="1" t="str">
        <f t="shared" si="12"/>
        <v/>
      </c>
      <c r="E439" s="5" t="str">
        <f>IF('[1]مردودات المبيعات'!B113&lt;&gt;0,'[1]مردودات المبيعات'!D113&amp;"   "&amp;'[1]مردودات المبيعات'!B113,"")</f>
        <v/>
      </c>
      <c r="F439" s="1" t="str">
        <f t="shared" si="13"/>
        <v/>
      </c>
      <c r="G439" s="4" t="str">
        <f>IF('[1]مردودات المبيعات'!C113&lt;&gt;0,'[1]مردودات المبيعات'!C113,"")</f>
        <v/>
      </c>
      <c r="H439" s="1" t="str">
        <f>IF('[1]مردودات المبيعات'!F113&lt;&gt;0,'[1]مردودات المبيعات'!F113,"")</f>
        <v/>
      </c>
    </row>
    <row r="440" spans="1:8" ht="23.25" customHeight="1" x14ac:dyDescent="0.2">
      <c r="A440" s="1" t="str">
        <f>UPPER(TEXT(Table9[[#This Row],[التاريخ]],"mmmm"))</f>
        <v/>
      </c>
      <c r="B440" s="2" t="str">
        <f>IF('[1]مردودات المبيعات'!A114&lt;&gt;0,'[1]مردودات المبيعات'!A114,"")</f>
        <v/>
      </c>
      <c r="D440" s="1" t="str">
        <f t="shared" si="12"/>
        <v/>
      </c>
      <c r="E440" s="5" t="str">
        <f>IF('[1]مردودات المبيعات'!B114&lt;&gt;0,'[1]مردودات المبيعات'!D114&amp;"   "&amp;'[1]مردودات المبيعات'!B114,"")</f>
        <v/>
      </c>
      <c r="F440" s="1" t="str">
        <f t="shared" si="13"/>
        <v/>
      </c>
      <c r="G440" s="4" t="str">
        <f>IF('[1]مردودات المبيعات'!C114&lt;&gt;0,'[1]مردودات المبيعات'!C114,"")</f>
        <v/>
      </c>
      <c r="H440" s="1" t="str">
        <f>IF('[1]مردودات المبيعات'!F114&lt;&gt;0,'[1]مردودات المبيعات'!F114,"")</f>
        <v/>
      </c>
    </row>
    <row r="441" spans="1:8" ht="23.25" customHeight="1" x14ac:dyDescent="0.2">
      <c r="A441" s="1" t="str">
        <f>UPPER(TEXT(Table9[[#This Row],[التاريخ]],"mmmm"))</f>
        <v/>
      </c>
      <c r="B441" s="2" t="str">
        <f>IF('[1]مردودات المبيعات'!A115&lt;&gt;0,'[1]مردودات المبيعات'!A115,"")</f>
        <v/>
      </c>
      <c r="D441" s="1" t="str">
        <f t="shared" si="12"/>
        <v/>
      </c>
      <c r="E441" s="5" t="str">
        <f>IF('[1]مردودات المبيعات'!B115&lt;&gt;0,'[1]مردودات المبيعات'!D115&amp;"   "&amp;'[1]مردودات المبيعات'!B115,"")</f>
        <v/>
      </c>
      <c r="F441" s="1" t="str">
        <f t="shared" si="13"/>
        <v/>
      </c>
      <c r="G441" s="4" t="str">
        <f>IF('[1]مردودات المبيعات'!C115&lt;&gt;0,'[1]مردودات المبيعات'!C115,"")</f>
        <v/>
      </c>
      <c r="H441" s="1" t="str">
        <f>IF('[1]مردودات المبيعات'!F115&lt;&gt;0,'[1]مردودات المبيعات'!F115,"")</f>
        <v/>
      </c>
    </row>
    <row r="442" spans="1:8" ht="23.25" customHeight="1" x14ac:dyDescent="0.2">
      <c r="A442" s="1" t="str">
        <f>UPPER(TEXT(Table9[[#This Row],[التاريخ]],"mmmm"))</f>
        <v/>
      </c>
      <c r="B442" s="2" t="str">
        <f>IF('[1]مردودات المبيعات'!A116&lt;&gt;0,'[1]مردودات المبيعات'!A116,"")</f>
        <v/>
      </c>
      <c r="D442" s="1" t="str">
        <f t="shared" si="12"/>
        <v/>
      </c>
      <c r="E442" s="5" t="str">
        <f>IF('[1]مردودات المبيعات'!B116&lt;&gt;0,'[1]مردودات المبيعات'!D116&amp;"   "&amp;'[1]مردودات المبيعات'!B116,"")</f>
        <v/>
      </c>
      <c r="F442" s="1" t="str">
        <f t="shared" si="13"/>
        <v/>
      </c>
      <c r="G442" s="4" t="str">
        <f>IF('[1]مردودات المبيعات'!C116&lt;&gt;0,'[1]مردودات المبيعات'!C116,"")</f>
        <v/>
      </c>
      <c r="H442" s="1" t="str">
        <f>IF('[1]مردودات المبيعات'!F116&lt;&gt;0,'[1]مردودات المبيعات'!F116,"")</f>
        <v/>
      </c>
    </row>
    <row r="443" spans="1:8" ht="23.25" customHeight="1" x14ac:dyDescent="0.2">
      <c r="A443" s="1" t="str">
        <f>UPPER(TEXT(Table9[[#This Row],[التاريخ]],"mmmm"))</f>
        <v/>
      </c>
      <c r="B443" s="2" t="str">
        <f>IF('[1]مردودات المبيعات'!A117&lt;&gt;0,'[1]مردودات المبيعات'!A117,"")</f>
        <v/>
      </c>
      <c r="D443" s="1" t="str">
        <f t="shared" si="12"/>
        <v/>
      </c>
      <c r="E443" s="5" t="str">
        <f>IF('[1]مردودات المبيعات'!B117&lt;&gt;0,'[1]مردودات المبيعات'!D117&amp;"   "&amp;'[1]مردودات المبيعات'!B117,"")</f>
        <v/>
      </c>
      <c r="F443" s="1" t="str">
        <f t="shared" si="13"/>
        <v/>
      </c>
      <c r="G443" s="4" t="str">
        <f>IF('[1]مردودات المبيعات'!C117&lt;&gt;0,'[1]مردودات المبيعات'!C117,"")</f>
        <v/>
      </c>
      <c r="H443" s="1" t="str">
        <f>IF('[1]مردودات المبيعات'!F117&lt;&gt;0,'[1]مردودات المبيعات'!F117,"")</f>
        <v/>
      </c>
    </row>
    <row r="444" spans="1:8" ht="23.25" customHeight="1" x14ac:dyDescent="0.2">
      <c r="A444" s="1" t="str">
        <f>UPPER(TEXT(Table9[[#This Row],[التاريخ]],"mmmm"))</f>
        <v/>
      </c>
      <c r="B444" s="2" t="str">
        <f>IF('[1]مردودات المبيعات'!A118&lt;&gt;0,'[1]مردودات المبيعات'!A118,"")</f>
        <v/>
      </c>
      <c r="D444" s="1" t="str">
        <f t="shared" si="12"/>
        <v/>
      </c>
      <c r="E444" s="5" t="str">
        <f>IF('[1]مردودات المبيعات'!B118&lt;&gt;0,'[1]مردودات المبيعات'!D118&amp;"   "&amp;'[1]مردودات المبيعات'!B118,"")</f>
        <v/>
      </c>
      <c r="F444" s="1" t="str">
        <f t="shared" si="13"/>
        <v/>
      </c>
      <c r="G444" s="4" t="str">
        <f>IF('[1]مردودات المبيعات'!C118&lt;&gt;0,'[1]مردودات المبيعات'!C118,"")</f>
        <v/>
      </c>
      <c r="H444" s="1" t="str">
        <f>IF('[1]مردودات المبيعات'!F118&lt;&gt;0,'[1]مردودات المبيعات'!F118,"")</f>
        <v/>
      </c>
    </row>
    <row r="445" spans="1:8" ht="23.25" customHeight="1" x14ac:dyDescent="0.2">
      <c r="A445" s="1" t="str">
        <f>UPPER(TEXT(Table9[[#This Row],[التاريخ]],"mmmm"))</f>
        <v/>
      </c>
      <c r="B445" s="2" t="str">
        <f>IF('[1]مردودات المبيعات'!A119&lt;&gt;0,'[1]مردودات المبيعات'!A119,"")</f>
        <v/>
      </c>
      <c r="D445" s="1" t="str">
        <f t="shared" si="12"/>
        <v/>
      </c>
      <c r="E445" s="5" t="str">
        <f>IF('[1]مردودات المبيعات'!B119&lt;&gt;0,'[1]مردودات المبيعات'!D119&amp;"   "&amp;'[1]مردودات المبيعات'!B119,"")</f>
        <v/>
      </c>
      <c r="F445" s="1" t="str">
        <f t="shared" si="13"/>
        <v/>
      </c>
      <c r="G445" s="4" t="str">
        <f>IF('[1]مردودات المبيعات'!C119&lt;&gt;0,'[1]مردودات المبيعات'!C119,"")</f>
        <v/>
      </c>
      <c r="H445" s="1" t="str">
        <f>IF('[1]مردودات المبيعات'!F119&lt;&gt;0,'[1]مردودات المبيعات'!F119,"")</f>
        <v/>
      </c>
    </row>
    <row r="446" spans="1:8" ht="23.25" customHeight="1" x14ac:dyDescent="0.2">
      <c r="A446" s="1" t="str">
        <f>UPPER(TEXT(Table9[[#This Row],[التاريخ]],"mmmm"))</f>
        <v/>
      </c>
      <c r="B446" s="2" t="str">
        <f>IF('[1]مردودات المبيعات'!A120&lt;&gt;0,'[1]مردودات المبيعات'!A120,"")</f>
        <v/>
      </c>
      <c r="D446" s="1" t="str">
        <f t="shared" si="12"/>
        <v/>
      </c>
      <c r="E446" s="5" t="str">
        <f>IF('[1]مردودات المبيعات'!B120&lt;&gt;0,'[1]مردودات المبيعات'!D120&amp;"   "&amp;'[1]مردودات المبيعات'!B120,"")</f>
        <v/>
      </c>
      <c r="F446" s="1" t="str">
        <f t="shared" si="13"/>
        <v/>
      </c>
      <c r="G446" s="4" t="str">
        <f>IF('[1]مردودات المبيعات'!C120&lt;&gt;0,'[1]مردودات المبيعات'!C120,"")</f>
        <v/>
      </c>
      <c r="H446" s="1" t="str">
        <f>IF('[1]مردودات المبيعات'!F120&lt;&gt;0,'[1]مردودات المبيعات'!F120,"")</f>
        <v/>
      </c>
    </row>
    <row r="447" spans="1:8" ht="23.25" customHeight="1" x14ac:dyDescent="0.2">
      <c r="A447" s="1" t="str">
        <f>UPPER(TEXT(Table9[[#This Row],[التاريخ]],"mmmm"))</f>
        <v/>
      </c>
      <c r="B447" s="2" t="str">
        <f>IF('[1]مردودات المبيعات'!A121&lt;&gt;0,'[1]مردودات المبيعات'!A121,"")</f>
        <v/>
      </c>
      <c r="D447" s="1" t="str">
        <f t="shared" si="12"/>
        <v/>
      </c>
      <c r="E447" s="5" t="str">
        <f>IF('[1]مردودات المبيعات'!B121&lt;&gt;0,'[1]مردودات المبيعات'!D121&amp;"   "&amp;'[1]مردودات المبيعات'!B121,"")</f>
        <v/>
      </c>
      <c r="F447" s="1" t="str">
        <f t="shared" si="13"/>
        <v/>
      </c>
      <c r="G447" s="4" t="str">
        <f>IF('[1]مردودات المبيعات'!C121&lt;&gt;0,'[1]مردودات المبيعات'!C121,"")</f>
        <v/>
      </c>
      <c r="H447" s="1" t="str">
        <f>IF('[1]مردودات المبيعات'!F121&lt;&gt;0,'[1]مردودات المبيعات'!F121,"")</f>
        <v/>
      </c>
    </row>
    <row r="448" spans="1:8" ht="23.25" customHeight="1" x14ac:dyDescent="0.2">
      <c r="A448" s="1" t="str">
        <f>UPPER(TEXT(Table9[[#This Row],[التاريخ]],"mmmm"))</f>
        <v/>
      </c>
      <c r="B448" s="2" t="str">
        <f>IF('[1]مردودات المبيعات'!A122&lt;&gt;0,'[1]مردودات المبيعات'!A122,"")</f>
        <v/>
      </c>
      <c r="D448" s="1" t="str">
        <f t="shared" si="12"/>
        <v/>
      </c>
      <c r="E448" s="5" t="str">
        <f>IF('[1]مردودات المبيعات'!B122&lt;&gt;0,'[1]مردودات المبيعات'!D122&amp;"   "&amp;'[1]مردودات المبيعات'!B122,"")</f>
        <v/>
      </c>
      <c r="F448" s="1" t="str">
        <f t="shared" si="13"/>
        <v/>
      </c>
      <c r="G448" s="4" t="str">
        <f>IF('[1]مردودات المبيعات'!C122&lt;&gt;0,'[1]مردودات المبيعات'!C122,"")</f>
        <v/>
      </c>
      <c r="H448" s="1" t="str">
        <f>IF('[1]مردودات المبيعات'!F122&lt;&gt;0,'[1]مردودات المبيعات'!F122,"")</f>
        <v/>
      </c>
    </row>
    <row r="449" spans="1:8" ht="23.25" customHeight="1" x14ac:dyDescent="0.2">
      <c r="A449" s="1" t="str">
        <f>UPPER(TEXT(Table9[[#This Row],[التاريخ]],"mmmm"))</f>
        <v/>
      </c>
      <c r="B449" s="2" t="str">
        <f>IF('[1]مردودات المبيعات'!A123&lt;&gt;0,'[1]مردودات المبيعات'!A123,"")</f>
        <v/>
      </c>
      <c r="D449" s="1" t="str">
        <f t="shared" si="12"/>
        <v/>
      </c>
      <c r="E449" s="5" t="str">
        <f>IF('[1]مردودات المبيعات'!B123&lt;&gt;0,'[1]مردودات المبيعات'!D123&amp;"   "&amp;'[1]مردودات المبيعات'!B123,"")</f>
        <v/>
      </c>
      <c r="F449" s="1" t="str">
        <f t="shared" si="13"/>
        <v/>
      </c>
      <c r="G449" s="4" t="str">
        <f>IF('[1]مردودات المبيعات'!C123&lt;&gt;0,'[1]مردودات المبيعات'!C123,"")</f>
        <v/>
      </c>
      <c r="H449" s="1" t="str">
        <f>IF('[1]مردودات المبيعات'!F123&lt;&gt;0,'[1]مردودات المبيعات'!F123,"")</f>
        <v/>
      </c>
    </row>
    <row r="450" spans="1:8" ht="23.25" customHeight="1" x14ac:dyDescent="0.2">
      <c r="A450" s="1" t="str">
        <f>UPPER(TEXT(Table9[[#This Row],[التاريخ]],"mmmm"))</f>
        <v/>
      </c>
      <c r="B450" s="2" t="str">
        <f>IF('[1]مردودات المبيعات'!A124&lt;&gt;0,'[1]مردودات المبيعات'!A124,"")</f>
        <v/>
      </c>
      <c r="D450" s="1" t="str">
        <f t="shared" si="12"/>
        <v/>
      </c>
      <c r="E450" s="5" t="str">
        <f>IF('[1]مردودات المبيعات'!B124&lt;&gt;0,'[1]مردودات المبيعات'!D124&amp;"   "&amp;'[1]مردودات المبيعات'!B124,"")</f>
        <v/>
      </c>
      <c r="F450" s="1" t="str">
        <f t="shared" si="13"/>
        <v/>
      </c>
      <c r="G450" s="4" t="str">
        <f>IF('[1]مردودات المبيعات'!C124&lt;&gt;0,'[1]مردودات المبيعات'!C124,"")</f>
        <v/>
      </c>
      <c r="H450" s="1" t="str">
        <f>IF('[1]مردودات المبيعات'!F124&lt;&gt;0,'[1]مردودات المبيعات'!F124,"")</f>
        <v/>
      </c>
    </row>
    <row r="451" spans="1:8" ht="23.25" customHeight="1" x14ac:dyDescent="0.2">
      <c r="A451" s="1" t="str">
        <f>UPPER(TEXT(Table9[[#This Row],[التاريخ]],"mmmm"))</f>
        <v/>
      </c>
      <c r="B451" s="2" t="str">
        <f>IF('[1]مردودات المبيعات'!A125&lt;&gt;0,'[1]مردودات المبيعات'!A125,"")</f>
        <v/>
      </c>
      <c r="D451" s="1" t="str">
        <f t="shared" si="12"/>
        <v/>
      </c>
      <c r="E451" s="5" t="str">
        <f>IF('[1]مردودات المبيعات'!B125&lt;&gt;0,'[1]مردودات المبيعات'!D125&amp;"   "&amp;'[1]مردودات المبيعات'!B125,"")</f>
        <v/>
      </c>
      <c r="F451" s="1" t="str">
        <f t="shared" si="13"/>
        <v/>
      </c>
      <c r="G451" s="4" t="str">
        <f>IF('[1]مردودات المبيعات'!C125&lt;&gt;0,'[1]مردودات المبيعات'!C125,"")</f>
        <v/>
      </c>
      <c r="H451" s="1" t="str">
        <f>IF('[1]مردودات المبيعات'!F125&lt;&gt;0,'[1]مردودات المبيعات'!F125,"")</f>
        <v/>
      </c>
    </row>
    <row r="452" spans="1:8" ht="23.25" customHeight="1" x14ac:dyDescent="0.2">
      <c r="A452" s="1" t="str">
        <f>UPPER(TEXT(Table9[[#This Row],[التاريخ]],"mmmm"))</f>
        <v/>
      </c>
      <c r="B452" s="2" t="str">
        <f>IF('[1]مردودات المبيعات'!A126&lt;&gt;0,'[1]مردودات المبيعات'!A126,"")</f>
        <v/>
      </c>
      <c r="D452" s="1" t="str">
        <f t="shared" si="12"/>
        <v/>
      </c>
      <c r="E452" s="5" t="str">
        <f>IF('[1]مردودات المبيعات'!B126&lt;&gt;0,'[1]مردودات المبيعات'!D126&amp;"   "&amp;'[1]مردودات المبيعات'!B126,"")</f>
        <v/>
      </c>
      <c r="F452" s="1" t="str">
        <f t="shared" si="13"/>
        <v/>
      </c>
      <c r="G452" s="4" t="str">
        <f>IF('[1]مردودات المبيعات'!C126&lt;&gt;0,'[1]مردودات المبيعات'!C126,"")</f>
        <v/>
      </c>
      <c r="H452" s="1" t="str">
        <f>IF('[1]مردودات المبيعات'!F126&lt;&gt;0,'[1]مردودات المبيعات'!F126,"")</f>
        <v/>
      </c>
    </row>
    <row r="453" spans="1:8" ht="23.25" customHeight="1" x14ac:dyDescent="0.2">
      <c r="A453" s="1" t="str">
        <f>UPPER(TEXT(Table9[[#This Row],[التاريخ]],"mmmm"))</f>
        <v/>
      </c>
      <c r="B453" s="2" t="str">
        <f>IF('[1]مردودات المبيعات'!A127&lt;&gt;0,'[1]مردودات المبيعات'!A127,"")</f>
        <v/>
      </c>
      <c r="D453" s="1" t="str">
        <f t="shared" si="12"/>
        <v/>
      </c>
      <c r="E453" s="5" t="str">
        <f>IF('[1]مردودات المبيعات'!B127&lt;&gt;0,'[1]مردودات المبيعات'!D127&amp;"   "&amp;'[1]مردودات المبيعات'!B127,"")</f>
        <v/>
      </c>
      <c r="F453" s="1" t="str">
        <f t="shared" si="13"/>
        <v/>
      </c>
      <c r="G453" s="4" t="str">
        <f>IF('[1]مردودات المبيعات'!C127&lt;&gt;0,'[1]مردودات المبيعات'!C127,"")</f>
        <v/>
      </c>
      <c r="H453" s="1" t="str">
        <f>IF('[1]مردودات المبيعات'!F127&lt;&gt;0,'[1]مردودات المبيعات'!F127,"")</f>
        <v/>
      </c>
    </row>
    <row r="454" spans="1:8" ht="23.25" customHeight="1" x14ac:dyDescent="0.2">
      <c r="A454" s="1" t="str">
        <f>UPPER(TEXT(Table9[[#This Row],[التاريخ]],"mmmm"))</f>
        <v/>
      </c>
      <c r="B454" s="2" t="str">
        <f>IF('[1]مردودات المبيعات'!A128&lt;&gt;0,'[1]مردودات المبيعات'!A128,"")</f>
        <v/>
      </c>
      <c r="D454" s="1" t="str">
        <f t="shared" si="12"/>
        <v/>
      </c>
      <c r="E454" s="5" t="str">
        <f>IF('[1]مردودات المبيعات'!B128&lt;&gt;0,'[1]مردودات المبيعات'!D128&amp;"   "&amp;'[1]مردودات المبيعات'!B128,"")</f>
        <v/>
      </c>
      <c r="F454" s="1" t="str">
        <f t="shared" si="13"/>
        <v/>
      </c>
      <c r="G454" s="4" t="str">
        <f>IF('[1]مردودات المبيعات'!C128&lt;&gt;0,'[1]مردودات المبيعات'!C128,"")</f>
        <v/>
      </c>
      <c r="H454" s="1" t="str">
        <f>IF('[1]مردودات المبيعات'!F128&lt;&gt;0,'[1]مردودات المبيعات'!F128,"")</f>
        <v/>
      </c>
    </row>
    <row r="455" spans="1:8" ht="23.25" customHeight="1" x14ac:dyDescent="0.2">
      <c r="A455" s="1" t="str">
        <f>UPPER(TEXT(Table9[[#This Row],[التاريخ]],"mmmm"))</f>
        <v/>
      </c>
      <c r="B455" s="2" t="str">
        <f>IF('[1]مردودات المبيعات'!A129&lt;&gt;0,'[1]مردودات المبيعات'!A129,"")</f>
        <v/>
      </c>
      <c r="D455" s="1" t="str">
        <f t="shared" si="12"/>
        <v/>
      </c>
      <c r="E455" s="5" t="str">
        <f>IF('[1]مردودات المبيعات'!B129&lt;&gt;0,'[1]مردودات المبيعات'!D129&amp;"   "&amp;'[1]مردودات المبيعات'!B129,"")</f>
        <v/>
      </c>
      <c r="F455" s="1" t="str">
        <f t="shared" si="13"/>
        <v/>
      </c>
      <c r="G455" s="4" t="str">
        <f>IF('[1]مردودات المبيعات'!C129&lt;&gt;0,'[1]مردودات المبيعات'!C129,"")</f>
        <v/>
      </c>
      <c r="H455" s="1" t="str">
        <f>IF('[1]مردودات المبيعات'!F129&lt;&gt;0,'[1]مردودات المبيعات'!F129,"")</f>
        <v/>
      </c>
    </row>
    <row r="456" spans="1:8" ht="23.25" customHeight="1" x14ac:dyDescent="0.2">
      <c r="A456" s="1" t="str">
        <f>UPPER(TEXT(Table9[[#This Row],[التاريخ]],"mmmm"))</f>
        <v/>
      </c>
      <c r="B456" s="2" t="str">
        <f>IF('[1]مردودات المبيعات'!A130&lt;&gt;0,'[1]مردودات المبيعات'!A130,"")</f>
        <v/>
      </c>
      <c r="D456" s="1" t="str">
        <f t="shared" si="12"/>
        <v/>
      </c>
      <c r="E456" s="5" t="str">
        <f>IF('[1]مردودات المبيعات'!B130&lt;&gt;0,'[1]مردودات المبيعات'!D130&amp;"   "&amp;'[1]مردودات المبيعات'!B130,"")</f>
        <v/>
      </c>
      <c r="F456" s="1" t="str">
        <f t="shared" si="13"/>
        <v/>
      </c>
      <c r="G456" s="4" t="str">
        <f>IF('[1]مردودات المبيعات'!C130&lt;&gt;0,'[1]مردودات المبيعات'!C130,"")</f>
        <v/>
      </c>
      <c r="H456" s="1" t="str">
        <f>IF('[1]مردودات المبيعات'!F130&lt;&gt;0,'[1]مردودات المبيعات'!F130,"")</f>
        <v/>
      </c>
    </row>
    <row r="457" spans="1:8" ht="23.25" customHeight="1" x14ac:dyDescent="0.2">
      <c r="A457" s="1" t="str">
        <f>UPPER(TEXT(Table9[[#This Row],[التاريخ]],"mmmm"))</f>
        <v/>
      </c>
      <c r="B457" s="2" t="str">
        <f>IF('[1]مردودات المبيعات'!A131&lt;&gt;0,'[1]مردودات المبيعات'!A131,"")</f>
        <v/>
      </c>
      <c r="D457" s="1" t="str">
        <f t="shared" si="12"/>
        <v/>
      </c>
      <c r="E457" s="5" t="str">
        <f>IF('[1]مردودات المبيعات'!B131&lt;&gt;0,'[1]مردودات المبيعات'!D131&amp;"   "&amp;'[1]مردودات المبيعات'!B131,"")</f>
        <v/>
      </c>
      <c r="F457" s="1" t="str">
        <f t="shared" si="13"/>
        <v/>
      </c>
      <c r="G457" s="4" t="str">
        <f>IF('[1]مردودات المبيعات'!C131&lt;&gt;0,'[1]مردودات المبيعات'!C131,"")</f>
        <v/>
      </c>
      <c r="H457" s="1" t="str">
        <f>IF('[1]مردودات المبيعات'!F131&lt;&gt;0,'[1]مردودات المبيعات'!F131,"")</f>
        <v/>
      </c>
    </row>
    <row r="458" spans="1:8" ht="23.25" customHeight="1" x14ac:dyDescent="0.2">
      <c r="A458" s="1" t="str">
        <f>UPPER(TEXT(Table9[[#This Row],[التاريخ]],"mmmm"))</f>
        <v/>
      </c>
      <c r="B458" s="2" t="str">
        <f>IF('[1]مردودات المبيعات'!A132&lt;&gt;0,'[1]مردودات المبيعات'!A132,"")</f>
        <v/>
      </c>
      <c r="D458" s="1" t="str">
        <f t="shared" si="12"/>
        <v/>
      </c>
      <c r="E458" s="5" t="str">
        <f>IF('[1]مردودات المبيعات'!B132&lt;&gt;0,'[1]مردودات المبيعات'!D132&amp;"   "&amp;'[1]مردودات المبيعات'!B132,"")</f>
        <v/>
      </c>
      <c r="F458" s="1" t="str">
        <f t="shared" si="13"/>
        <v/>
      </c>
      <c r="G458" s="4" t="str">
        <f>IF('[1]مردودات المبيعات'!C132&lt;&gt;0,'[1]مردودات المبيعات'!C132,"")</f>
        <v/>
      </c>
      <c r="H458" s="1" t="str">
        <f>IF('[1]مردودات المبيعات'!F132&lt;&gt;0,'[1]مردودات المبيعات'!F132,"")</f>
        <v/>
      </c>
    </row>
    <row r="459" spans="1:8" ht="23.25" customHeight="1" x14ac:dyDescent="0.2">
      <c r="A459" s="1" t="str">
        <f>UPPER(TEXT(Table9[[#This Row],[التاريخ]],"mmmm"))</f>
        <v/>
      </c>
      <c r="B459" s="2" t="str">
        <f>IF('[1]مردودات المبيعات'!A133&lt;&gt;0,'[1]مردودات المبيعات'!A133,"")</f>
        <v/>
      </c>
      <c r="D459" s="1" t="str">
        <f t="shared" ref="D459:D522" si="14">IF(B459&lt;&gt;"","مردودات مبيعات","")</f>
        <v/>
      </c>
      <c r="E459" s="5" t="str">
        <f>IF('[1]مردودات المبيعات'!B133&lt;&gt;0,'[1]مردودات المبيعات'!D133&amp;"   "&amp;'[1]مردودات المبيعات'!B133,"")</f>
        <v/>
      </c>
      <c r="F459" s="1" t="str">
        <f t="shared" ref="F459:F522" si="15">IF(D459="مردودات مبيعات","العملاء","")</f>
        <v/>
      </c>
      <c r="G459" s="4" t="str">
        <f>IF('[1]مردودات المبيعات'!C133&lt;&gt;0,'[1]مردودات المبيعات'!C133,"")</f>
        <v/>
      </c>
      <c r="H459" s="1" t="str">
        <f>IF('[1]مردودات المبيعات'!F133&lt;&gt;0,'[1]مردودات المبيعات'!F133,"")</f>
        <v/>
      </c>
    </row>
    <row r="460" spans="1:8" ht="23.25" customHeight="1" x14ac:dyDescent="0.2">
      <c r="A460" s="1" t="str">
        <f>UPPER(TEXT(Table9[[#This Row],[التاريخ]],"mmmm"))</f>
        <v/>
      </c>
      <c r="B460" s="2" t="str">
        <f>IF('[1]مردودات المبيعات'!A134&lt;&gt;0,'[1]مردودات المبيعات'!A134,"")</f>
        <v/>
      </c>
      <c r="D460" s="1" t="str">
        <f t="shared" si="14"/>
        <v/>
      </c>
      <c r="E460" s="5" t="str">
        <f>IF('[1]مردودات المبيعات'!B134&lt;&gt;0,'[1]مردودات المبيعات'!D134&amp;"   "&amp;'[1]مردودات المبيعات'!B134,"")</f>
        <v/>
      </c>
      <c r="F460" s="1" t="str">
        <f t="shared" si="15"/>
        <v/>
      </c>
      <c r="G460" s="4" t="str">
        <f>IF('[1]مردودات المبيعات'!C134&lt;&gt;0,'[1]مردودات المبيعات'!C134,"")</f>
        <v/>
      </c>
      <c r="H460" s="1" t="str">
        <f>IF('[1]مردودات المبيعات'!F134&lt;&gt;0,'[1]مردودات المبيعات'!F134,"")</f>
        <v/>
      </c>
    </row>
    <row r="461" spans="1:8" ht="23.25" customHeight="1" x14ac:dyDescent="0.2">
      <c r="A461" s="1" t="str">
        <f>UPPER(TEXT(Table9[[#This Row],[التاريخ]],"mmmm"))</f>
        <v/>
      </c>
      <c r="B461" s="2" t="str">
        <f>IF('[1]مردودات المبيعات'!A135&lt;&gt;0,'[1]مردودات المبيعات'!A135,"")</f>
        <v/>
      </c>
      <c r="D461" s="1" t="str">
        <f t="shared" si="14"/>
        <v/>
      </c>
      <c r="E461" s="5" t="str">
        <f>IF('[1]مردودات المبيعات'!B135&lt;&gt;0,'[1]مردودات المبيعات'!D135&amp;"   "&amp;'[1]مردودات المبيعات'!B135,"")</f>
        <v/>
      </c>
      <c r="F461" s="1" t="str">
        <f t="shared" si="15"/>
        <v/>
      </c>
      <c r="G461" s="4" t="str">
        <f>IF('[1]مردودات المبيعات'!C135&lt;&gt;0,'[1]مردودات المبيعات'!C135,"")</f>
        <v/>
      </c>
      <c r="H461" s="1" t="str">
        <f>IF('[1]مردودات المبيعات'!F135&lt;&gt;0,'[1]مردودات المبيعات'!F135,"")</f>
        <v/>
      </c>
    </row>
    <row r="462" spans="1:8" ht="23.25" customHeight="1" x14ac:dyDescent="0.2">
      <c r="A462" s="1" t="str">
        <f>UPPER(TEXT(Table9[[#This Row],[التاريخ]],"mmmm"))</f>
        <v/>
      </c>
      <c r="B462" s="2" t="str">
        <f>IF('[1]مردودات المبيعات'!A136&lt;&gt;0,'[1]مردودات المبيعات'!A136,"")</f>
        <v/>
      </c>
      <c r="D462" s="1" t="str">
        <f t="shared" si="14"/>
        <v/>
      </c>
      <c r="E462" s="5" t="str">
        <f>IF('[1]مردودات المبيعات'!B136&lt;&gt;0,'[1]مردودات المبيعات'!D136&amp;"   "&amp;'[1]مردودات المبيعات'!B136,"")</f>
        <v/>
      </c>
      <c r="F462" s="1" t="str">
        <f t="shared" si="15"/>
        <v/>
      </c>
      <c r="G462" s="4" t="str">
        <f>IF('[1]مردودات المبيعات'!C136&lt;&gt;0,'[1]مردودات المبيعات'!C136,"")</f>
        <v/>
      </c>
      <c r="H462" s="1" t="str">
        <f>IF('[1]مردودات المبيعات'!F136&lt;&gt;0,'[1]مردودات المبيعات'!F136,"")</f>
        <v/>
      </c>
    </row>
    <row r="463" spans="1:8" ht="23.25" customHeight="1" x14ac:dyDescent="0.2">
      <c r="A463" s="1" t="str">
        <f>UPPER(TEXT(Table9[[#This Row],[التاريخ]],"mmmm"))</f>
        <v/>
      </c>
      <c r="B463" s="2" t="str">
        <f>IF('[1]مردودات المبيعات'!A137&lt;&gt;0,'[1]مردودات المبيعات'!A137,"")</f>
        <v/>
      </c>
      <c r="D463" s="1" t="str">
        <f t="shared" si="14"/>
        <v/>
      </c>
      <c r="E463" s="5" t="str">
        <f>IF('[1]مردودات المبيعات'!B137&lt;&gt;0,'[1]مردودات المبيعات'!D137&amp;"   "&amp;'[1]مردودات المبيعات'!B137,"")</f>
        <v/>
      </c>
      <c r="F463" s="1" t="str">
        <f t="shared" si="15"/>
        <v/>
      </c>
      <c r="G463" s="4" t="str">
        <f>IF('[1]مردودات المبيعات'!C137&lt;&gt;0,'[1]مردودات المبيعات'!C137,"")</f>
        <v/>
      </c>
      <c r="H463" s="1" t="str">
        <f>IF('[1]مردودات المبيعات'!F137&lt;&gt;0,'[1]مردودات المبيعات'!F137,"")</f>
        <v/>
      </c>
    </row>
    <row r="464" spans="1:8" ht="23.25" customHeight="1" x14ac:dyDescent="0.2">
      <c r="A464" s="1" t="str">
        <f>UPPER(TEXT(Table9[[#This Row],[التاريخ]],"mmmm"))</f>
        <v/>
      </c>
      <c r="B464" s="2" t="str">
        <f>IF('[1]مردودات المبيعات'!A138&lt;&gt;0,'[1]مردودات المبيعات'!A138,"")</f>
        <v/>
      </c>
      <c r="D464" s="1" t="str">
        <f t="shared" si="14"/>
        <v/>
      </c>
      <c r="E464" s="5" t="str">
        <f>IF('[1]مردودات المبيعات'!B138&lt;&gt;0,'[1]مردودات المبيعات'!D138&amp;"   "&amp;'[1]مردودات المبيعات'!B138,"")</f>
        <v/>
      </c>
      <c r="F464" s="1" t="str">
        <f t="shared" si="15"/>
        <v/>
      </c>
      <c r="G464" s="4" t="str">
        <f>IF('[1]مردودات المبيعات'!C138&lt;&gt;0,'[1]مردودات المبيعات'!C138,"")</f>
        <v/>
      </c>
      <c r="H464" s="1" t="str">
        <f>IF('[1]مردودات المبيعات'!F138&lt;&gt;0,'[1]مردودات المبيعات'!F138,"")</f>
        <v/>
      </c>
    </row>
    <row r="465" spans="1:8" ht="23.25" customHeight="1" x14ac:dyDescent="0.2">
      <c r="A465" s="1" t="str">
        <f>UPPER(TEXT(Table9[[#This Row],[التاريخ]],"mmmm"))</f>
        <v/>
      </c>
      <c r="B465" s="2" t="str">
        <f>IF('[1]مردودات المبيعات'!A139&lt;&gt;0,'[1]مردودات المبيعات'!A139,"")</f>
        <v/>
      </c>
      <c r="D465" s="1" t="str">
        <f t="shared" si="14"/>
        <v/>
      </c>
      <c r="E465" s="5" t="str">
        <f>IF('[1]مردودات المبيعات'!B139&lt;&gt;0,'[1]مردودات المبيعات'!D139&amp;"   "&amp;'[1]مردودات المبيعات'!B139,"")</f>
        <v/>
      </c>
      <c r="F465" s="1" t="str">
        <f t="shared" si="15"/>
        <v/>
      </c>
      <c r="G465" s="4" t="str">
        <f>IF('[1]مردودات المبيعات'!C139&lt;&gt;0,'[1]مردودات المبيعات'!C139,"")</f>
        <v/>
      </c>
      <c r="H465" s="1" t="str">
        <f>IF('[1]مردودات المبيعات'!F139&lt;&gt;0,'[1]مردودات المبيعات'!F139,"")</f>
        <v/>
      </c>
    </row>
    <row r="466" spans="1:8" ht="23.25" customHeight="1" x14ac:dyDescent="0.2">
      <c r="A466" s="1" t="str">
        <f>UPPER(TEXT(Table9[[#This Row],[التاريخ]],"mmmm"))</f>
        <v/>
      </c>
      <c r="B466" s="2" t="str">
        <f>IF('[1]مردودات المبيعات'!A140&lt;&gt;0,'[1]مردودات المبيعات'!A140,"")</f>
        <v/>
      </c>
      <c r="D466" s="1" t="str">
        <f t="shared" si="14"/>
        <v/>
      </c>
      <c r="E466" s="5" t="str">
        <f>IF('[1]مردودات المبيعات'!B140&lt;&gt;0,'[1]مردودات المبيعات'!D140&amp;"   "&amp;'[1]مردودات المبيعات'!B140,"")</f>
        <v/>
      </c>
      <c r="F466" s="1" t="str">
        <f t="shared" si="15"/>
        <v/>
      </c>
      <c r="G466" s="4" t="str">
        <f>IF('[1]مردودات المبيعات'!C140&lt;&gt;0,'[1]مردودات المبيعات'!C140,"")</f>
        <v/>
      </c>
      <c r="H466" s="1" t="str">
        <f>IF('[1]مردودات المبيعات'!F140&lt;&gt;0,'[1]مردودات المبيعات'!F140,"")</f>
        <v/>
      </c>
    </row>
    <row r="467" spans="1:8" ht="23.25" customHeight="1" x14ac:dyDescent="0.2">
      <c r="A467" s="1" t="str">
        <f>UPPER(TEXT(Table9[[#This Row],[التاريخ]],"mmmm"))</f>
        <v/>
      </c>
      <c r="B467" s="2" t="str">
        <f>IF('[1]مردودات المبيعات'!A141&lt;&gt;0,'[1]مردودات المبيعات'!A141,"")</f>
        <v/>
      </c>
      <c r="D467" s="1" t="str">
        <f t="shared" si="14"/>
        <v/>
      </c>
      <c r="E467" s="5" t="str">
        <f>IF('[1]مردودات المبيعات'!B141&lt;&gt;0,'[1]مردودات المبيعات'!D141&amp;"   "&amp;'[1]مردودات المبيعات'!B141,"")</f>
        <v/>
      </c>
      <c r="F467" s="1" t="str">
        <f t="shared" si="15"/>
        <v/>
      </c>
      <c r="G467" s="4" t="str">
        <f>IF('[1]مردودات المبيعات'!C141&lt;&gt;0,'[1]مردودات المبيعات'!C141,"")</f>
        <v/>
      </c>
      <c r="H467" s="1" t="str">
        <f>IF('[1]مردودات المبيعات'!F141&lt;&gt;0,'[1]مردودات المبيعات'!F141,"")</f>
        <v/>
      </c>
    </row>
    <row r="468" spans="1:8" ht="23.25" customHeight="1" x14ac:dyDescent="0.2">
      <c r="A468" s="1" t="str">
        <f>UPPER(TEXT(Table9[[#This Row],[التاريخ]],"mmmm"))</f>
        <v/>
      </c>
      <c r="B468" s="2" t="str">
        <f>IF('[1]مردودات المبيعات'!A142&lt;&gt;0,'[1]مردودات المبيعات'!A142,"")</f>
        <v/>
      </c>
      <c r="D468" s="1" t="str">
        <f t="shared" si="14"/>
        <v/>
      </c>
      <c r="E468" s="5" t="str">
        <f>IF('[1]مردودات المبيعات'!B142&lt;&gt;0,'[1]مردودات المبيعات'!D142&amp;"   "&amp;'[1]مردودات المبيعات'!B142,"")</f>
        <v/>
      </c>
      <c r="F468" s="1" t="str">
        <f t="shared" si="15"/>
        <v/>
      </c>
      <c r="G468" s="4" t="str">
        <f>IF('[1]مردودات المبيعات'!C142&lt;&gt;0,'[1]مردودات المبيعات'!C142,"")</f>
        <v/>
      </c>
      <c r="H468" s="1" t="str">
        <f>IF('[1]مردودات المبيعات'!F142&lt;&gt;0,'[1]مردودات المبيعات'!F142,"")</f>
        <v/>
      </c>
    </row>
    <row r="469" spans="1:8" ht="23.25" customHeight="1" x14ac:dyDescent="0.2">
      <c r="A469" s="1" t="str">
        <f>UPPER(TEXT(Table9[[#This Row],[التاريخ]],"mmmm"))</f>
        <v/>
      </c>
      <c r="B469" s="2" t="str">
        <f>IF('[1]مردودات المبيعات'!A143&lt;&gt;0,'[1]مردودات المبيعات'!A143,"")</f>
        <v/>
      </c>
      <c r="D469" s="1" t="str">
        <f t="shared" si="14"/>
        <v/>
      </c>
      <c r="E469" s="5" t="str">
        <f>IF('[1]مردودات المبيعات'!B143&lt;&gt;0,'[1]مردودات المبيعات'!D143&amp;"   "&amp;'[1]مردودات المبيعات'!B143,"")</f>
        <v/>
      </c>
      <c r="F469" s="1" t="str">
        <f t="shared" si="15"/>
        <v/>
      </c>
      <c r="G469" s="4" t="str">
        <f>IF('[1]مردودات المبيعات'!C143&lt;&gt;0,'[1]مردودات المبيعات'!C143,"")</f>
        <v/>
      </c>
      <c r="H469" s="1" t="str">
        <f>IF('[1]مردودات المبيعات'!F143&lt;&gt;0,'[1]مردودات المبيعات'!F143,"")</f>
        <v/>
      </c>
    </row>
    <row r="470" spans="1:8" ht="23.25" customHeight="1" x14ac:dyDescent="0.2">
      <c r="A470" s="1" t="str">
        <f>UPPER(TEXT(Table9[[#This Row],[التاريخ]],"mmmm"))</f>
        <v/>
      </c>
      <c r="B470" s="2" t="str">
        <f>IF('[1]مردودات المبيعات'!A144&lt;&gt;0,'[1]مردودات المبيعات'!A144,"")</f>
        <v/>
      </c>
      <c r="D470" s="1" t="str">
        <f t="shared" si="14"/>
        <v/>
      </c>
      <c r="E470" s="5" t="str">
        <f>IF('[1]مردودات المبيعات'!B144&lt;&gt;0,'[1]مردودات المبيعات'!D144&amp;"   "&amp;'[1]مردودات المبيعات'!B144,"")</f>
        <v/>
      </c>
      <c r="F470" s="1" t="str">
        <f t="shared" si="15"/>
        <v/>
      </c>
      <c r="G470" s="4" t="str">
        <f>IF('[1]مردودات المبيعات'!C144&lt;&gt;0,'[1]مردودات المبيعات'!C144,"")</f>
        <v/>
      </c>
      <c r="H470" s="1" t="str">
        <f>IF('[1]مردودات المبيعات'!F144&lt;&gt;0,'[1]مردودات المبيعات'!F144,"")</f>
        <v/>
      </c>
    </row>
    <row r="471" spans="1:8" ht="23.25" customHeight="1" x14ac:dyDescent="0.2">
      <c r="A471" s="1" t="str">
        <f>UPPER(TEXT(Table9[[#This Row],[التاريخ]],"mmmm"))</f>
        <v/>
      </c>
      <c r="B471" s="2" t="str">
        <f>IF('[1]مردودات المبيعات'!A145&lt;&gt;0,'[1]مردودات المبيعات'!A145,"")</f>
        <v/>
      </c>
      <c r="D471" s="1" t="str">
        <f t="shared" si="14"/>
        <v/>
      </c>
      <c r="E471" s="5" t="str">
        <f>IF('[1]مردودات المبيعات'!B145&lt;&gt;0,'[1]مردودات المبيعات'!D145&amp;"   "&amp;'[1]مردودات المبيعات'!B145,"")</f>
        <v/>
      </c>
      <c r="F471" s="1" t="str">
        <f t="shared" si="15"/>
        <v/>
      </c>
      <c r="G471" s="4" t="str">
        <f>IF('[1]مردودات المبيعات'!C145&lt;&gt;0,'[1]مردودات المبيعات'!C145,"")</f>
        <v/>
      </c>
      <c r="H471" s="1" t="str">
        <f>IF('[1]مردودات المبيعات'!F145&lt;&gt;0,'[1]مردودات المبيعات'!F145,"")</f>
        <v/>
      </c>
    </row>
    <row r="472" spans="1:8" ht="23.25" customHeight="1" x14ac:dyDescent="0.2">
      <c r="A472" s="1" t="str">
        <f>UPPER(TEXT(Table9[[#This Row],[التاريخ]],"mmmm"))</f>
        <v/>
      </c>
      <c r="B472" s="2" t="str">
        <f>IF('[1]مردودات المبيعات'!A146&lt;&gt;0,'[1]مردودات المبيعات'!A146,"")</f>
        <v/>
      </c>
      <c r="D472" s="1" t="str">
        <f t="shared" si="14"/>
        <v/>
      </c>
      <c r="E472" s="5" t="str">
        <f>IF('[1]مردودات المبيعات'!B146&lt;&gt;0,'[1]مردودات المبيعات'!D146&amp;"   "&amp;'[1]مردودات المبيعات'!B146,"")</f>
        <v/>
      </c>
      <c r="F472" s="1" t="str">
        <f t="shared" si="15"/>
        <v/>
      </c>
      <c r="G472" s="4" t="str">
        <f>IF('[1]مردودات المبيعات'!C146&lt;&gt;0,'[1]مردودات المبيعات'!C146,"")</f>
        <v/>
      </c>
      <c r="H472" s="1" t="str">
        <f>IF('[1]مردودات المبيعات'!F146&lt;&gt;0,'[1]مردودات المبيعات'!F146,"")</f>
        <v/>
      </c>
    </row>
    <row r="473" spans="1:8" ht="23.25" customHeight="1" x14ac:dyDescent="0.2">
      <c r="A473" s="1" t="str">
        <f>UPPER(TEXT(Table9[[#This Row],[التاريخ]],"mmmm"))</f>
        <v/>
      </c>
      <c r="B473" s="2" t="str">
        <f>IF('[1]مردودات المبيعات'!A147&lt;&gt;0,'[1]مردودات المبيعات'!A147,"")</f>
        <v/>
      </c>
      <c r="D473" s="1" t="str">
        <f t="shared" si="14"/>
        <v/>
      </c>
      <c r="E473" s="5" t="str">
        <f>IF('[1]مردودات المبيعات'!B147&lt;&gt;0,'[1]مردودات المبيعات'!D147&amp;"   "&amp;'[1]مردودات المبيعات'!B147,"")</f>
        <v/>
      </c>
      <c r="F473" s="1" t="str">
        <f t="shared" si="15"/>
        <v/>
      </c>
      <c r="G473" s="4" t="str">
        <f>IF('[1]مردودات المبيعات'!C147&lt;&gt;0,'[1]مردودات المبيعات'!C147,"")</f>
        <v/>
      </c>
      <c r="H473" s="1" t="str">
        <f>IF('[1]مردودات المبيعات'!F147&lt;&gt;0,'[1]مردودات المبيعات'!F147,"")</f>
        <v/>
      </c>
    </row>
    <row r="474" spans="1:8" ht="23.25" customHeight="1" x14ac:dyDescent="0.2">
      <c r="A474" s="1" t="str">
        <f>UPPER(TEXT(Table9[[#This Row],[التاريخ]],"mmmm"))</f>
        <v/>
      </c>
      <c r="B474" s="2" t="str">
        <f>IF('[1]مردودات المبيعات'!A148&lt;&gt;0,'[1]مردودات المبيعات'!A148,"")</f>
        <v/>
      </c>
      <c r="D474" s="1" t="str">
        <f t="shared" si="14"/>
        <v/>
      </c>
      <c r="E474" s="5" t="str">
        <f>IF('[1]مردودات المبيعات'!B148&lt;&gt;0,'[1]مردودات المبيعات'!D148&amp;"   "&amp;'[1]مردودات المبيعات'!B148,"")</f>
        <v/>
      </c>
      <c r="F474" s="1" t="str">
        <f t="shared" si="15"/>
        <v/>
      </c>
      <c r="G474" s="4" t="str">
        <f>IF('[1]مردودات المبيعات'!C148&lt;&gt;0,'[1]مردودات المبيعات'!C148,"")</f>
        <v/>
      </c>
      <c r="H474" s="1" t="str">
        <f>IF('[1]مردودات المبيعات'!F148&lt;&gt;0,'[1]مردودات المبيعات'!F148,"")</f>
        <v/>
      </c>
    </row>
    <row r="475" spans="1:8" ht="23.25" customHeight="1" x14ac:dyDescent="0.2">
      <c r="A475" s="1" t="str">
        <f>UPPER(TEXT(Table9[[#This Row],[التاريخ]],"mmmm"))</f>
        <v/>
      </c>
      <c r="B475" s="2" t="str">
        <f>IF('[1]مردودات المبيعات'!A149&lt;&gt;0,'[1]مردودات المبيعات'!A149,"")</f>
        <v/>
      </c>
      <c r="D475" s="1" t="str">
        <f t="shared" si="14"/>
        <v/>
      </c>
      <c r="E475" s="5" t="str">
        <f>IF('[1]مردودات المبيعات'!B149&lt;&gt;0,'[1]مردودات المبيعات'!D149&amp;"   "&amp;'[1]مردودات المبيعات'!B149,"")</f>
        <v/>
      </c>
      <c r="F475" s="1" t="str">
        <f t="shared" si="15"/>
        <v/>
      </c>
      <c r="G475" s="4" t="str">
        <f>IF('[1]مردودات المبيعات'!C149&lt;&gt;0,'[1]مردودات المبيعات'!C149,"")</f>
        <v/>
      </c>
      <c r="H475" s="1" t="str">
        <f>IF('[1]مردودات المبيعات'!F149&lt;&gt;0,'[1]مردودات المبيعات'!F149,"")</f>
        <v/>
      </c>
    </row>
    <row r="476" spans="1:8" ht="23.25" customHeight="1" x14ac:dyDescent="0.2">
      <c r="A476" s="1" t="str">
        <f>UPPER(TEXT(Table9[[#This Row],[التاريخ]],"mmmm"))</f>
        <v/>
      </c>
      <c r="B476" s="2" t="str">
        <f>IF('[1]مردودات المبيعات'!A150&lt;&gt;0,'[1]مردودات المبيعات'!A150,"")</f>
        <v/>
      </c>
      <c r="D476" s="1" t="str">
        <f t="shared" si="14"/>
        <v/>
      </c>
      <c r="E476" s="5" t="str">
        <f>IF('[1]مردودات المبيعات'!B150&lt;&gt;0,'[1]مردودات المبيعات'!D150&amp;"   "&amp;'[1]مردودات المبيعات'!B150,"")</f>
        <v/>
      </c>
      <c r="F476" s="1" t="str">
        <f t="shared" si="15"/>
        <v/>
      </c>
      <c r="G476" s="4" t="str">
        <f>IF('[1]مردودات المبيعات'!C150&lt;&gt;0,'[1]مردودات المبيعات'!C150,"")</f>
        <v/>
      </c>
      <c r="H476" s="1" t="str">
        <f>IF('[1]مردودات المبيعات'!F150&lt;&gt;0,'[1]مردودات المبيعات'!F150,"")</f>
        <v/>
      </c>
    </row>
    <row r="477" spans="1:8" ht="23.25" customHeight="1" x14ac:dyDescent="0.2">
      <c r="A477" s="1" t="str">
        <f>UPPER(TEXT(Table9[[#This Row],[التاريخ]],"mmmm"))</f>
        <v/>
      </c>
      <c r="B477" s="2" t="str">
        <f>IF('[1]مردودات المبيعات'!A151&lt;&gt;0,'[1]مردودات المبيعات'!A151,"")</f>
        <v/>
      </c>
      <c r="D477" s="1" t="str">
        <f t="shared" si="14"/>
        <v/>
      </c>
      <c r="E477" s="5" t="str">
        <f>IF('[1]مردودات المبيعات'!B151&lt;&gt;0,'[1]مردودات المبيعات'!D151&amp;"   "&amp;'[1]مردودات المبيعات'!B151,"")</f>
        <v/>
      </c>
      <c r="F477" s="1" t="str">
        <f t="shared" si="15"/>
        <v/>
      </c>
      <c r="G477" s="4" t="str">
        <f>IF('[1]مردودات المبيعات'!C151&lt;&gt;0,'[1]مردودات المبيعات'!C151,"")</f>
        <v/>
      </c>
      <c r="H477" s="1" t="str">
        <f>IF('[1]مردودات المبيعات'!F151&lt;&gt;0,'[1]مردودات المبيعات'!F151,"")</f>
        <v/>
      </c>
    </row>
    <row r="478" spans="1:8" ht="23.25" customHeight="1" x14ac:dyDescent="0.2">
      <c r="A478" s="1" t="str">
        <f>UPPER(TEXT(Table9[[#This Row],[التاريخ]],"mmmm"))</f>
        <v/>
      </c>
      <c r="B478" s="2" t="str">
        <f>IF('[1]مردودات المبيعات'!A152&lt;&gt;0,'[1]مردودات المبيعات'!A152,"")</f>
        <v/>
      </c>
      <c r="D478" s="1" t="str">
        <f t="shared" si="14"/>
        <v/>
      </c>
      <c r="E478" s="5" t="str">
        <f>IF('[1]مردودات المبيعات'!B152&lt;&gt;0,'[1]مردودات المبيعات'!D152&amp;"   "&amp;'[1]مردودات المبيعات'!B152,"")</f>
        <v/>
      </c>
      <c r="F478" s="1" t="str">
        <f t="shared" si="15"/>
        <v/>
      </c>
      <c r="G478" s="4" t="str">
        <f>IF('[1]مردودات المبيعات'!C152&lt;&gt;0,'[1]مردودات المبيعات'!C152,"")</f>
        <v/>
      </c>
      <c r="H478" s="1" t="str">
        <f>IF('[1]مردودات المبيعات'!F152&lt;&gt;0,'[1]مردودات المبيعات'!F152,"")</f>
        <v/>
      </c>
    </row>
    <row r="479" spans="1:8" ht="23.25" customHeight="1" x14ac:dyDescent="0.2">
      <c r="A479" s="1" t="str">
        <f>UPPER(TEXT(Table9[[#This Row],[التاريخ]],"mmmm"))</f>
        <v/>
      </c>
      <c r="B479" s="2" t="str">
        <f>IF('[1]مردودات المبيعات'!A153&lt;&gt;0,'[1]مردودات المبيعات'!A153,"")</f>
        <v/>
      </c>
      <c r="D479" s="1" t="str">
        <f t="shared" si="14"/>
        <v/>
      </c>
      <c r="E479" s="5" t="str">
        <f>IF('[1]مردودات المبيعات'!B153&lt;&gt;0,'[1]مردودات المبيعات'!D153&amp;"   "&amp;'[1]مردودات المبيعات'!B153,"")</f>
        <v/>
      </c>
      <c r="F479" s="1" t="str">
        <f t="shared" si="15"/>
        <v/>
      </c>
      <c r="G479" s="4" t="str">
        <f>IF('[1]مردودات المبيعات'!C153&lt;&gt;0,'[1]مردودات المبيعات'!C153,"")</f>
        <v/>
      </c>
      <c r="H479" s="1" t="str">
        <f>IF('[1]مردودات المبيعات'!F153&lt;&gt;0,'[1]مردودات المبيعات'!F153,"")</f>
        <v/>
      </c>
    </row>
    <row r="480" spans="1:8" ht="23.25" customHeight="1" x14ac:dyDescent="0.2">
      <c r="A480" s="1" t="str">
        <f>UPPER(TEXT(Table9[[#This Row],[التاريخ]],"mmmm"))</f>
        <v/>
      </c>
      <c r="B480" s="2" t="str">
        <f>IF('[1]مردودات المبيعات'!A154&lt;&gt;0,'[1]مردودات المبيعات'!A154,"")</f>
        <v/>
      </c>
      <c r="D480" s="1" t="str">
        <f t="shared" si="14"/>
        <v/>
      </c>
      <c r="E480" s="5" t="str">
        <f>IF('[1]مردودات المبيعات'!B154&lt;&gt;0,'[1]مردودات المبيعات'!D154&amp;"   "&amp;'[1]مردودات المبيعات'!B154,"")</f>
        <v/>
      </c>
      <c r="F480" s="1" t="str">
        <f t="shared" si="15"/>
        <v/>
      </c>
      <c r="G480" s="4" t="str">
        <f>IF('[1]مردودات المبيعات'!C154&lt;&gt;0,'[1]مردودات المبيعات'!C154,"")</f>
        <v/>
      </c>
      <c r="H480" s="1" t="str">
        <f>IF('[1]مردودات المبيعات'!F154&lt;&gt;0,'[1]مردودات المبيعات'!F154,"")</f>
        <v/>
      </c>
    </row>
    <row r="481" spans="1:8" ht="23.25" customHeight="1" x14ac:dyDescent="0.2">
      <c r="A481" s="1" t="str">
        <f>UPPER(TEXT(Table9[[#This Row],[التاريخ]],"mmmm"))</f>
        <v/>
      </c>
      <c r="B481" s="2" t="str">
        <f>IF('[1]مردودات المبيعات'!A155&lt;&gt;0,'[1]مردودات المبيعات'!A155,"")</f>
        <v/>
      </c>
      <c r="D481" s="1" t="str">
        <f t="shared" si="14"/>
        <v/>
      </c>
      <c r="E481" s="5" t="str">
        <f>IF('[1]مردودات المبيعات'!B155&lt;&gt;0,'[1]مردودات المبيعات'!D155&amp;"   "&amp;'[1]مردودات المبيعات'!B155,"")</f>
        <v/>
      </c>
      <c r="F481" s="1" t="str">
        <f t="shared" si="15"/>
        <v/>
      </c>
      <c r="G481" s="4" t="str">
        <f>IF('[1]مردودات المبيعات'!C155&lt;&gt;0,'[1]مردودات المبيعات'!C155,"")</f>
        <v/>
      </c>
      <c r="H481" s="1" t="str">
        <f>IF('[1]مردودات المبيعات'!F155&lt;&gt;0,'[1]مردودات المبيعات'!F155,"")</f>
        <v/>
      </c>
    </row>
    <row r="482" spans="1:8" ht="23.25" customHeight="1" x14ac:dyDescent="0.2">
      <c r="A482" s="1" t="str">
        <f>UPPER(TEXT(Table9[[#This Row],[التاريخ]],"mmmm"))</f>
        <v/>
      </c>
      <c r="B482" s="2" t="str">
        <f>IF('[1]مردودات المبيعات'!A156&lt;&gt;0,'[1]مردودات المبيعات'!A156,"")</f>
        <v/>
      </c>
      <c r="D482" s="1" t="str">
        <f t="shared" si="14"/>
        <v/>
      </c>
      <c r="E482" s="5" t="str">
        <f>IF('[1]مردودات المبيعات'!B156&lt;&gt;0,'[1]مردودات المبيعات'!D156&amp;"   "&amp;'[1]مردودات المبيعات'!B156,"")</f>
        <v/>
      </c>
      <c r="F482" s="1" t="str">
        <f t="shared" si="15"/>
        <v/>
      </c>
      <c r="G482" s="4" t="str">
        <f>IF('[1]مردودات المبيعات'!C156&lt;&gt;0,'[1]مردودات المبيعات'!C156,"")</f>
        <v/>
      </c>
      <c r="H482" s="1" t="str">
        <f>IF('[1]مردودات المبيعات'!F156&lt;&gt;0,'[1]مردودات المبيعات'!F156,"")</f>
        <v/>
      </c>
    </row>
    <row r="483" spans="1:8" ht="23.25" customHeight="1" x14ac:dyDescent="0.2">
      <c r="A483" s="1" t="str">
        <f>UPPER(TEXT(Table9[[#This Row],[التاريخ]],"mmmm"))</f>
        <v/>
      </c>
      <c r="B483" s="2" t="str">
        <f>IF('[1]مردودات المبيعات'!A157&lt;&gt;0,'[1]مردودات المبيعات'!A157,"")</f>
        <v/>
      </c>
      <c r="D483" s="1" t="str">
        <f t="shared" si="14"/>
        <v/>
      </c>
      <c r="E483" s="5" t="str">
        <f>IF('[1]مردودات المبيعات'!B157&lt;&gt;0,'[1]مردودات المبيعات'!D157&amp;"   "&amp;'[1]مردودات المبيعات'!B157,"")</f>
        <v/>
      </c>
      <c r="F483" s="1" t="str">
        <f t="shared" si="15"/>
        <v/>
      </c>
      <c r="G483" s="4" t="str">
        <f>IF('[1]مردودات المبيعات'!C157&lt;&gt;0,'[1]مردودات المبيعات'!C157,"")</f>
        <v/>
      </c>
      <c r="H483" s="1" t="str">
        <f>IF('[1]مردودات المبيعات'!F157&lt;&gt;0,'[1]مردودات المبيعات'!F157,"")</f>
        <v/>
      </c>
    </row>
    <row r="484" spans="1:8" ht="23.25" customHeight="1" x14ac:dyDescent="0.2">
      <c r="A484" s="1" t="str">
        <f>UPPER(TEXT(Table9[[#This Row],[التاريخ]],"mmmm"))</f>
        <v/>
      </c>
      <c r="B484" s="2" t="str">
        <f>IF('[1]مردودات المبيعات'!A158&lt;&gt;0,'[1]مردودات المبيعات'!A158,"")</f>
        <v/>
      </c>
      <c r="D484" s="1" t="str">
        <f t="shared" si="14"/>
        <v/>
      </c>
      <c r="E484" s="5" t="str">
        <f>IF('[1]مردودات المبيعات'!B158&lt;&gt;0,'[1]مردودات المبيعات'!D158&amp;"   "&amp;'[1]مردودات المبيعات'!B158,"")</f>
        <v/>
      </c>
      <c r="F484" s="1" t="str">
        <f t="shared" si="15"/>
        <v/>
      </c>
      <c r="G484" s="4" t="str">
        <f>IF('[1]مردودات المبيعات'!C158&lt;&gt;0,'[1]مردودات المبيعات'!C158,"")</f>
        <v/>
      </c>
      <c r="H484" s="1" t="str">
        <f>IF('[1]مردودات المبيعات'!F158&lt;&gt;0,'[1]مردودات المبيعات'!F158,"")</f>
        <v/>
      </c>
    </row>
    <row r="485" spans="1:8" ht="23.25" customHeight="1" x14ac:dyDescent="0.2">
      <c r="A485" s="1" t="str">
        <f>UPPER(TEXT(Table9[[#This Row],[التاريخ]],"mmmm"))</f>
        <v/>
      </c>
      <c r="B485" s="2" t="str">
        <f>IF('[1]مردودات المبيعات'!A159&lt;&gt;0,'[1]مردودات المبيعات'!A159,"")</f>
        <v/>
      </c>
      <c r="D485" s="1" t="str">
        <f t="shared" si="14"/>
        <v/>
      </c>
      <c r="E485" s="5" t="str">
        <f>IF('[1]مردودات المبيعات'!B159&lt;&gt;0,'[1]مردودات المبيعات'!D159&amp;"   "&amp;'[1]مردودات المبيعات'!B159,"")</f>
        <v/>
      </c>
      <c r="F485" s="1" t="str">
        <f t="shared" si="15"/>
        <v/>
      </c>
      <c r="G485" s="4" t="str">
        <f>IF('[1]مردودات المبيعات'!C159&lt;&gt;0,'[1]مردودات المبيعات'!C159,"")</f>
        <v/>
      </c>
      <c r="H485" s="1" t="str">
        <f>IF('[1]مردودات المبيعات'!F159&lt;&gt;0,'[1]مردودات المبيعات'!F159,"")</f>
        <v/>
      </c>
    </row>
    <row r="486" spans="1:8" ht="23.25" customHeight="1" x14ac:dyDescent="0.2">
      <c r="A486" s="1" t="str">
        <f>UPPER(TEXT(Table9[[#This Row],[التاريخ]],"mmmm"))</f>
        <v/>
      </c>
      <c r="B486" s="2" t="str">
        <f>IF('[1]مردودات المبيعات'!A160&lt;&gt;0,'[1]مردودات المبيعات'!A160,"")</f>
        <v/>
      </c>
      <c r="D486" s="1" t="str">
        <f t="shared" si="14"/>
        <v/>
      </c>
      <c r="E486" s="5" t="str">
        <f>IF('[1]مردودات المبيعات'!B160&lt;&gt;0,'[1]مردودات المبيعات'!D160&amp;"   "&amp;'[1]مردودات المبيعات'!B160,"")</f>
        <v/>
      </c>
      <c r="F486" s="1" t="str">
        <f t="shared" si="15"/>
        <v/>
      </c>
      <c r="G486" s="4" t="str">
        <f>IF('[1]مردودات المبيعات'!C160&lt;&gt;0,'[1]مردودات المبيعات'!C160,"")</f>
        <v/>
      </c>
      <c r="H486" s="1" t="str">
        <f>IF('[1]مردودات المبيعات'!F160&lt;&gt;0,'[1]مردودات المبيعات'!F160,"")</f>
        <v/>
      </c>
    </row>
    <row r="487" spans="1:8" ht="23.25" customHeight="1" x14ac:dyDescent="0.2">
      <c r="A487" s="1" t="str">
        <f>UPPER(TEXT(Table9[[#This Row],[التاريخ]],"mmmm"))</f>
        <v/>
      </c>
      <c r="B487" s="2" t="str">
        <f>IF('[1]مردودات المبيعات'!A161&lt;&gt;0,'[1]مردودات المبيعات'!A161,"")</f>
        <v/>
      </c>
      <c r="D487" s="1" t="str">
        <f t="shared" si="14"/>
        <v/>
      </c>
      <c r="E487" s="5" t="str">
        <f>IF('[1]مردودات المبيعات'!B161&lt;&gt;0,'[1]مردودات المبيعات'!D161&amp;"   "&amp;'[1]مردودات المبيعات'!B161,"")</f>
        <v/>
      </c>
      <c r="F487" s="1" t="str">
        <f t="shared" si="15"/>
        <v/>
      </c>
      <c r="G487" s="4" t="str">
        <f>IF('[1]مردودات المبيعات'!C161&lt;&gt;0,'[1]مردودات المبيعات'!C161,"")</f>
        <v/>
      </c>
      <c r="H487" s="1" t="str">
        <f>IF('[1]مردودات المبيعات'!F161&lt;&gt;0,'[1]مردودات المبيعات'!F161,"")</f>
        <v/>
      </c>
    </row>
    <row r="488" spans="1:8" ht="23.25" customHeight="1" x14ac:dyDescent="0.2">
      <c r="A488" s="1" t="str">
        <f>UPPER(TEXT(Table9[[#This Row],[التاريخ]],"mmmm"))</f>
        <v/>
      </c>
      <c r="B488" s="2" t="str">
        <f>IF('[1]مردودات المبيعات'!A162&lt;&gt;0,'[1]مردودات المبيعات'!A162,"")</f>
        <v/>
      </c>
      <c r="D488" s="1" t="str">
        <f t="shared" si="14"/>
        <v/>
      </c>
      <c r="E488" s="5" t="str">
        <f>IF('[1]مردودات المبيعات'!B162&lt;&gt;0,'[1]مردودات المبيعات'!D162&amp;"   "&amp;'[1]مردودات المبيعات'!B162,"")</f>
        <v/>
      </c>
      <c r="F488" s="1" t="str">
        <f t="shared" si="15"/>
        <v/>
      </c>
      <c r="G488" s="4" t="str">
        <f>IF('[1]مردودات المبيعات'!C162&lt;&gt;0,'[1]مردودات المبيعات'!C162,"")</f>
        <v/>
      </c>
      <c r="H488" s="1" t="str">
        <f>IF('[1]مردودات المبيعات'!F162&lt;&gt;0,'[1]مردودات المبيعات'!F162,"")</f>
        <v/>
      </c>
    </row>
    <row r="489" spans="1:8" ht="23.25" customHeight="1" x14ac:dyDescent="0.2">
      <c r="A489" s="1" t="str">
        <f>UPPER(TEXT(Table9[[#This Row],[التاريخ]],"mmmm"))</f>
        <v/>
      </c>
      <c r="B489" s="2" t="str">
        <f>IF('[1]مردودات المبيعات'!A163&lt;&gt;0,'[1]مردودات المبيعات'!A163,"")</f>
        <v/>
      </c>
      <c r="D489" s="1" t="str">
        <f t="shared" si="14"/>
        <v/>
      </c>
      <c r="E489" s="5" t="str">
        <f>IF('[1]مردودات المبيعات'!B163&lt;&gt;0,'[1]مردودات المبيعات'!D163&amp;"   "&amp;'[1]مردودات المبيعات'!B163,"")</f>
        <v/>
      </c>
      <c r="F489" s="1" t="str">
        <f t="shared" si="15"/>
        <v/>
      </c>
      <c r="G489" s="4" t="str">
        <f>IF('[1]مردودات المبيعات'!C163&lt;&gt;0,'[1]مردودات المبيعات'!C163,"")</f>
        <v/>
      </c>
      <c r="H489" s="1" t="str">
        <f>IF('[1]مردودات المبيعات'!F163&lt;&gt;0,'[1]مردودات المبيعات'!F163,"")</f>
        <v/>
      </c>
    </row>
    <row r="490" spans="1:8" ht="23.25" customHeight="1" x14ac:dyDescent="0.2">
      <c r="A490" s="1" t="str">
        <f>UPPER(TEXT(Table9[[#This Row],[التاريخ]],"mmmm"))</f>
        <v/>
      </c>
      <c r="B490" s="2" t="str">
        <f>IF('[1]مردودات المبيعات'!A164&lt;&gt;0,'[1]مردودات المبيعات'!A164,"")</f>
        <v/>
      </c>
      <c r="D490" s="1" t="str">
        <f t="shared" si="14"/>
        <v/>
      </c>
      <c r="E490" s="5" t="str">
        <f>IF('[1]مردودات المبيعات'!B164&lt;&gt;0,'[1]مردودات المبيعات'!D164&amp;"   "&amp;'[1]مردودات المبيعات'!B164,"")</f>
        <v/>
      </c>
      <c r="F490" s="1" t="str">
        <f t="shared" si="15"/>
        <v/>
      </c>
      <c r="G490" s="4" t="str">
        <f>IF('[1]مردودات المبيعات'!C164&lt;&gt;0,'[1]مردودات المبيعات'!C164,"")</f>
        <v/>
      </c>
      <c r="H490" s="1" t="str">
        <f>IF('[1]مردودات المبيعات'!F164&lt;&gt;0,'[1]مردودات المبيعات'!F164,"")</f>
        <v/>
      </c>
    </row>
    <row r="491" spans="1:8" ht="23.25" customHeight="1" x14ac:dyDescent="0.2">
      <c r="A491" s="1" t="str">
        <f>UPPER(TEXT(Table9[[#This Row],[التاريخ]],"mmmm"))</f>
        <v/>
      </c>
      <c r="B491" s="2" t="str">
        <f>IF('[1]مردودات المبيعات'!A165&lt;&gt;0,'[1]مردودات المبيعات'!A165,"")</f>
        <v/>
      </c>
      <c r="D491" s="1" t="str">
        <f t="shared" si="14"/>
        <v/>
      </c>
      <c r="E491" s="5" t="str">
        <f>IF('[1]مردودات المبيعات'!B165&lt;&gt;0,'[1]مردودات المبيعات'!D165&amp;"   "&amp;'[1]مردودات المبيعات'!B165,"")</f>
        <v/>
      </c>
      <c r="F491" s="1" t="str">
        <f t="shared" si="15"/>
        <v/>
      </c>
      <c r="G491" s="4" t="str">
        <f>IF('[1]مردودات المبيعات'!C165&lt;&gt;0,'[1]مردودات المبيعات'!C165,"")</f>
        <v/>
      </c>
      <c r="H491" s="1" t="str">
        <f>IF('[1]مردودات المبيعات'!F165&lt;&gt;0,'[1]مردودات المبيعات'!F165,"")</f>
        <v/>
      </c>
    </row>
    <row r="492" spans="1:8" ht="23.25" customHeight="1" x14ac:dyDescent="0.2">
      <c r="A492" s="1" t="str">
        <f>UPPER(TEXT(Table9[[#This Row],[التاريخ]],"mmmm"))</f>
        <v/>
      </c>
      <c r="B492" s="2" t="str">
        <f>IF('[1]مردودات المبيعات'!A166&lt;&gt;0,'[1]مردودات المبيعات'!A166,"")</f>
        <v/>
      </c>
      <c r="D492" s="1" t="str">
        <f t="shared" si="14"/>
        <v/>
      </c>
      <c r="E492" s="5" t="str">
        <f>IF('[1]مردودات المبيعات'!B166&lt;&gt;0,'[1]مردودات المبيعات'!D166&amp;"   "&amp;'[1]مردودات المبيعات'!B166,"")</f>
        <v/>
      </c>
      <c r="F492" s="1" t="str">
        <f t="shared" si="15"/>
        <v/>
      </c>
      <c r="G492" s="4" t="str">
        <f>IF('[1]مردودات المبيعات'!C166&lt;&gt;0,'[1]مردودات المبيعات'!C166,"")</f>
        <v/>
      </c>
      <c r="H492" s="1" t="str">
        <f>IF('[1]مردودات المبيعات'!F166&lt;&gt;0,'[1]مردودات المبيعات'!F166,"")</f>
        <v/>
      </c>
    </row>
    <row r="493" spans="1:8" ht="23.25" customHeight="1" x14ac:dyDescent="0.2">
      <c r="A493" s="1" t="str">
        <f>UPPER(TEXT(Table9[[#This Row],[التاريخ]],"mmmm"))</f>
        <v/>
      </c>
      <c r="B493" s="2" t="str">
        <f>IF('[1]مردودات المبيعات'!A167&lt;&gt;0,'[1]مردودات المبيعات'!A167,"")</f>
        <v/>
      </c>
      <c r="D493" s="1" t="str">
        <f t="shared" si="14"/>
        <v/>
      </c>
      <c r="E493" s="5" t="str">
        <f>IF('[1]مردودات المبيعات'!B167&lt;&gt;0,'[1]مردودات المبيعات'!D167&amp;"   "&amp;'[1]مردودات المبيعات'!B167,"")</f>
        <v/>
      </c>
      <c r="F493" s="1" t="str">
        <f t="shared" si="15"/>
        <v/>
      </c>
      <c r="G493" s="4" t="str">
        <f>IF('[1]مردودات المبيعات'!C167&lt;&gt;0,'[1]مردودات المبيعات'!C167,"")</f>
        <v/>
      </c>
      <c r="H493" s="1" t="str">
        <f>IF('[1]مردودات المبيعات'!F167&lt;&gt;0,'[1]مردودات المبيعات'!F167,"")</f>
        <v/>
      </c>
    </row>
    <row r="494" spans="1:8" ht="23.25" customHeight="1" x14ac:dyDescent="0.2">
      <c r="A494" s="1" t="str">
        <f>UPPER(TEXT(Table9[[#This Row],[التاريخ]],"mmmm"))</f>
        <v/>
      </c>
      <c r="B494" s="2" t="str">
        <f>IF('[1]مردودات المبيعات'!A168&lt;&gt;0,'[1]مردودات المبيعات'!A168,"")</f>
        <v/>
      </c>
      <c r="D494" s="1" t="str">
        <f t="shared" si="14"/>
        <v/>
      </c>
      <c r="E494" s="5" t="str">
        <f>IF('[1]مردودات المبيعات'!B168&lt;&gt;0,'[1]مردودات المبيعات'!D168&amp;"   "&amp;'[1]مردودات المبيعات'!B168,"")</f>
        <v/>
      </c>
      <c r="F494" s="1" t="str">
        <f t="shared" si="15"/>
        <v/>
      </c>
      <c r="G494" s="4" t="str">
        <f>IF('[1]مردودات المبيعات'!C168&lt;&gt;0,'[1]مردودات المبيعات'!C168,"")</f>
        <v/>
      </c>
      <c r="H494" s="1" t="str">
        <f>IF('[1]مردودات المبيعات'!F168&lt;&gt;0,'[1]مردودات المبيعات'!F168,"")</f>
        <v/>
      </c>
    </row>
    <row r="495" spans="1:8" ht="23.25" customHeight="1" x14ac:dyDescent="0.2">
      <c r="A495" s="1" t="str">
        <f>UPPER(TEXT(Table9[[#This Row],[التاريخ]],"mmmm"))</f>
        <v/>
      </c>
      <c r="B495" s="2" t="str">
        <f>IF('[1]مردودات المبيعات'!A169&lt;&gt;0,'[1]مردودات المبيعات'!A169,"")</f>
        <v/>
      </c>
      <c r="D495" s="1" t="str">
        <f t="shared" si="14"/>
        <v/>
      </c>
      <c r="E495" s="5" t="str">
        <f>IF('[1]مردودات المبيعات'!B169&lt;&gt;0,'[1]مردودات المبيعات'!D169&amp;"   "&amp;'[1]مردودات المبيعات'!B169,"")</f>
        <v/>
      </c>
      <c r="F495" s="1" t="str">
        <f t="shared" si="15"/>
        <v/>
      </c>
      <c r="G495" s="4" t="str">
        <f>IF('[1]مردودات المبيعات'!C169&lt;&gt;0,'[1]مردودات المبيعات'!C169,"")</f>
        <v/>
      </c>
      <c r="H495" s="1" t="str">
        <f>IF('[1]مردودات المبيعات'!F169&lt;&gt;0,'[1]مردودات المبيعات'!F169,"")</f>
        <v/>
      </c>
    </row>
    <row r="496" spans="1:8" ht="23.25" customHeight="1" x14ac:dyDescent="0.2">
      <c r="A496" s="1" t="str">
        <f>UPPER(TEXT(Table9[[#This Row],[التاريخ]],"mmmm"))</f>
        <v/>
      </c>
      <c r="B496" s="2" t="str">
        <f>IF('[1]مردودات المبيعات'!A170&lt;&gt;0,'[1]مردودات المبيعات'!A170,"")</f>
        <v/>
      </c>
      <c r="D496" s="1" t="str">
        <f t="shared" si="14"/>
        <v/>
      </c>
      <c r="E496" s="5" t="str">
        <f>IF('[1]مردودات المبيعات'!B170&lt;&gt;0,'[1]مردودات المبيعات'!D170&amp;"   "&amp;'[1]مردودات المبيعات'!B170,"")</f>
        <v/>
      </c>
      <c r="F496" s="1" t="str">
        <f t="shared" si="15"/>
        <v/>
      </c>
      <c r="G496" s="4" t="str">
        <f>IF('[1]مردودات المبيعات'!C170&lt;&gt;0,'[1]مردودات المبيعات'!C170,"")</f>
        <v/>
      </c>
      <c r="H496" s="1" t="str">
        <f>IF('[1]مردودات المبيعات'!F170&lt;&gt;0,'[1]مردودات المبيعات'!F170,"")</f>
        <v/>
      </c>
    </row>
    <row r="497" spans="1:8" ht="23.25" customHeight="1" x14ac:dyDescent="0.2">
      <c r="A497" s="1" t="str">
        <f>UPPER(TEXT(Table9[[#This Row],[التاريخ]],"mmmm"))</f>
        <v/>
      </c>
      <c r="B497" s="2" t="str">
        <f>IF('[1]مردودات المبيعات'!A171&lt;&gt;0,'[1]مردودات المبيعات'!A171,"")</f>
        <v/>
      </c>
      <c r="D497" s="1" t="str">
        <f t="shared" si="14"/>
        <v/>
      </c>
      <c r="E497" s="5" t="str">
        <f>IF('[1]مردودات المبيعات'!B171&lt;&gt;0,'[1]مردودات المبيعات'!D171&amp;"   "&amp;'[1]مردودات المبيعات'!B171,"")</f>
        <v/>
      </c>
      <c r="F497" s="1" t="str">
        <f t="shared" si="15"/>
        <v/>
      </c>
      <c r="G497" s="4" t="str">
        <f>IF('[1]مردودات المبيعات'!C171&lt;&gt;0,'[1]مردودات المبيعات'!C171,"")</f>
        <v/>
      </c>
      <c r="H497" s="1" t="str">
        <f>IF('[1]مردودات المبيعات'!F171&lt;&gt;0,'[1]مردودات المبيعات'!F171,"")</f>
        <v/>
      </c>
    </row>
    <row r="498" spans="1:8" ht="23.25" customHeight="1" x14ac:dyDescent="0.2">
      <c r="A498" s="1" t="str">
        <f>UPPER(TEXT(Table9[[#This Row],[التاريخ]],"mmmm"))</f>
        <v/>
      </c>
      <c r="B498" s="2" t="str">
        <f>IF('[1]مردودات المبيعات'!A172&lt;&gt;0,'[1]مردودات المبيعات'!A172,"")</f>
        <v/>
      </c>
      <c r="D498" s="1" t="str">
        <f t="shared" si="14"/>
        <v/>
      </c>
      <c r="E498" s="5" t="str">
        <f>IF('[1]مردودات المبيعات'!B172&lt;&gt;0,'[1]مردودات المبيعات'!D172&amp;"   "&amp;'[1]مردودات المبيعات'!B172,"")</f>
        <v/>
      </c>
      <c r="F498" s="1" t="str">
        <f t="shared" si="15"/>
        <v/>
      </c>
      <c r="G498" s="4" t="str">
        <f>IF('[1]مردودات المبيعات'!C172&lt;&gt;0,'[1]مردودات المبيعات'!C172,"")</f>
        <v/>
      </c>
      <c r="H498" s="1" t="str">
        <f>IF('[1]مردودات المبيعات'!F172&lt;&gt;0,'[1]مردودات المبيعات'!F172,"")</f>
        <v/>
      </c>
    </row>
    <row r="499" spans="1:8" ht="23.25" customHeight="1" x14ac:dyDescent="0.2">
      <c r="A499" s="1" t="str">
        <f>UPPER(TEXT(Table9[[#This Row],[التاريخ]],"mmmm"))</f>
        <v/>
      </c>
      <c r="B499" s="2" t="str">
        <f>IF('[1]مردودات المبيعات'!A173&lt;&gt;0,'[1]مردودات المبيعات'!A173,"")</f>
        <v/>
      </c>
      <c r="D499" s="1" t="str">
        <f t="shared" si="14"/>
        <v/>
      </c>
      <c r="E499" s="5" t="str">
        <f>IF('[1]مردودات المبيعات'!B173&lt;&gt;0,'[1]مردودات المبيعات'!D173&amp;"   "&amp;'[1]مردودات المبيعات'!B173,"")</f>
        <v/>
      </c>
      <c r="F499" s="1" t="str">
        <f t="shared" si="15"/>
        <v/>
      </c>
      <c r="G499" s="4" t="str">
        <f>IF('[1]مردودات المبيعات'!C173&lt;&gt;0,'[1]مردودات المبيعات'!C173,"")</f>
        <v/>
      </c>
      <c r="H499" s="1" t="str">
        <f>IF('[1]مردودات المبيعات'!F173&lt;&gt;0,'[1]مردودات المبيعات'!F173,"")</f>
        <v/>
      </c>
    </row>
    <row r="500" spans="1:8" ht="23.25" customHeight="1" x14ac:dyDescent="0.2">
      <c r="A500" s="1" t="str">
        <f>UPPER(TEXT(Table9[[#This Row],[التاريخ]],"mmmm"))</f>
        <v/>
      </c>
      <c r="B500" s="2" t="str">
        <f>IF('[1]مردودات المبيعات'!A174&lt;&gt;0,'[1]مردودات المبيعات'!A174,"")</f>
        <v/>
      </c>
      <c r="D500" s="1" t="str">
        <f t="shared" si="14"/>
        <v/>
      </c>
      <c r="E500" s="5" t="str">
        <f>IF('[1]مردودات المبيعات'!B174&lt;&gt;0,'[1]مردودات المبيعات'!D174&amp;"   "&amp;'[1]مردودات المبيعات'!B174,"")</f>
        <v/>
      </c>
      <c r="F500" s="1" t="str">
        <f t="shared" si="15"/>
        <v/>
      </c>
      <c r="G500" s="4" t="str">
        <f>IF('[1]مردودات المبيعات'!C174&lt;&gt;0,'[1]مردودات المبيعات'!C174,"")</f>
        <v/>
      </c>
      <c r="H500" s="1" t="str">
        <f>IF('[1]مردودات المبيعات'!F174&lt;&gt;0,'[1]مردودات المبيعات'!F174,"")</f>
        <v/>
      </c>
    </row>
    <row r="501" spans="1:8" ht="23.25" customHeight="1" x14ac:dyDescent="0.2">
      <c r="A501" s="1" t="str">
        <f>UPPER(TEXT(Table9[[#This Row],[التاريخ]],"mmmm"))</f>
        <v/>
      </c>
      <c r="B501" s="2" t="str">
        <f>IF('[1]مردودات المبيعات'!A175&lt;&gt;0,'[1]مردودات المبيعات'!A175,"")</f>
        <v/>
      </c>
      <c r="D501" s="1" t="str">
        <f t="shared" si="14"/>
        <v/>
      </c>
      <c r="E501" s="5" t="str">
        <f>IF('[1]مردودات المبيعات'!B175&lt;&gt;0,'[1]مردودات المبيعات'!D175&amp;"   "&amp;'[1]مردودات المبيعات'!B175,"")</f>
        <v/>
      </c>
      <c r="F501" s="1" t="str">
        <f t="shared" si="15"/>
        <v/>
      </c>
      <c r="G501" s="4" t="str">
        <f>IF('[1]مردودات المبيعات'!C175&lt;&gt;0,'[1]مردودات المبيعات'!C175,"")</f>
        <v/>
      </c>
      <c r="H501" s="1" t="str">
        <f>IF('[1]مردودات المبيعات'!F175&lt;&gt;0,'[1]مردودات المبيعات'!F175,"")</f>
        <v/>
      </c>
    </row>
    <row r="502" spans="1:8" ht="23.25" customHeight="1" x14ac:dyDescent="0.2">
      <c r="A502" s="1" t="str">
        <f>UPPER(TEXT(Table9[[#This Row],[التاريخ]],"mmmm"))</f>
        <v/>
      </c>
      <c r="B502" s="2" t="str">
        <f>IF('[1]مردودات المبيعات'!A176&lt;&gt;0,'[1]مردودات المبيعات'!A176,"")</f>
        <v/>
      </c>
      <c r="D502" s="1" t="str">
        <f t="shared" si="14"/>
        <v/>
      </c>
      <c r="E502" s="5" t="str">
        <f>IF('[1]مردودات المبيعات'!B176&lt;&gt;0,'[1]مردودات المبيعات'!D176&amp;"   "&amp;'[1]مردودات المبيعات'!B176,"")</f>
        <v/>
      </c>
      <c r="F502" s="1" t="str">
        <f t="shared" si="15"/>
        <v/>
      </c>
      <c r="G502" s="4" t="str">
        <f>IF('[1]مردودات المبيعات'!C176&lt;&gt;0,'[1]مردودات المبيعات'!C176,"")</f>
        <v/>
      </c>
      <c r="H502" s="1" t="str">
        <f>IF('[1]مردودات المبيعات'!F176&lt;&gt;0,'[1]مردودات المبيعات'!F176,"")</f>
        <v/>
      </c>
    </row>
    <row r="503" spans="1:8" ht="23.25" customHeight="1" x14ac:dyDescent="0.2">
      <c r="A503" s="1" t="str">
        <f>UPPER(TEXT(Table9[[#This Row],[التاريخ]],"mmmm"))</f>
        <v/>
      </c>
      <c r="B503" s="2" t="str">
        <f>IF('[1]مردودات المبيعات'!A177&lt;&gt;0,'[1]مردودات المبيعات'!A177,"")</f>
        <v/>
      </c>
      <c r="D503" s="1" t="str">
        <f t="shared" si="14"/>
        <v/>
      </c>
      <c r="E503" s="5" t="str">
        <f>IF('[1]مردودات المبيعات'!B177&lt;&gt;0,'[1]مردودات المبيعات'!D177&amp;"   "&amp;'[1]مردودات المبيعات'!B177,"")</f>
        <v/>
      </c>
      <c r="F503" s="1" t="str">
        <f t="shared" si="15"/>
        <v/>
      </c>
      <c r="G503" s="4" t="str">
        <f>IF('[1]مردودات المبيعات'!C177&lt;&gt;0,'[1]مردودات المبيعات'!C177,"")</f>
        <v/>
      </c>
      <c r="H503" s="1" t="str">
        <f>IF('[1]مردودات المبيعات'!F177&lt;&gt;0,'[1]مردودات المبيعات'!F177,"")</f>
        <v/>
      </c>
    </row>
    <row r="504" spans="1:8" ht="23.25" customHeight="1" x14ac:dyDescent="0.2">
      <c r="A504" s="1" t="str">
        <f>UPPER(TEXT(Table9[[#This Row],[التاريخ]],"mmmm"))</f>
        <v/>
      </c>
      <c r="B504" s="2" t="str">
        <f>IF('[1]مردودات المبيعات'!A178&lt;&gt;0,'[1]مردودات المبيعات'!A178,"")</f>
        <v/>
      </c>
      <c r="D504" s="1" t="str">
        <f t="shared" si="14"/>
        <v/>
      </c>
      <c r="E504" s="5" t="str">
        <f>IF('[1]مردودات المبيعات'!B178&lt;&gt;0,'[1]مردودات المبيعات'!D178&amp;"   "&amp;'[1]مردودات المبيعات'!B178,"")</f>
        <v/>
      </c>
      <c r="F504" s="1" t="str">
        <f t="shared" si="15"/>
        <v/>
      </c>
      <c r="G504" s="4" t="str">
        <f>IF('[1]مردودات المبيعات'!C178&lt;&gt;0,'[1]مردودات المبيعات'!C178,"")</f>
        <v/>
      </c>
      <c r="H504" s="1" t="str">
        <f>IF('[1]مردودات المبيعات'!F178&lt;&gt;0,'[1]مردودات المبيعات'!F178,"")</f>
        <v/>
      </c>
    </row>
    <row r="505" spans="1:8" ht="23.25" customHeight="1" x14ac:dyDescent="0.2">
      <c r="A505" s="1" t="str">
        <f>UPPER(TEXT(Table9[[#This Row],[التاريخ]],"mmmm"))</f>
        <v/>
      </c>
      <c r="B505" s="2" t="str">
        <f>IF('[1]مردودات المبيعات'!A179&lt;&gt;0,'[1]مردودات المبيعات'!A179,"")</f>
        <v/>
      </c>
      <c r="D505" s="1" t="str">
        <f t="shared" si="14"/>
        <v/>
      </c>
      <c r="E505" s="5" t="str">
        <f>IF('[1]مردودات المبيعات'!B179&lt;&gt;0,'[1]مردودات المبيعات'!D179&amp;"   "&amp;'[1]مردودات المبيعات'!B179,"")</f>
        <v/>
      </c>
      <c r="F505" s="1" t="str">
        <f t="shared" si="15"/>
        <v/>
      </c>
      <c r="G505" s="4" t="str">
        <f>IF('[1]مردودات المبيعات'!C179&lt;&gt;0,'[1]مردودات المبيعات'!C179,"")</f>
        <v/>
      </c>
      <c r="H505" s="1" t="str">
        <f>IF('[1]مردودات المبيعات'!F179&lt;&gt;0,'[1]مردودات المبيعات'!F179,"")</f>
        <v/>
      </c>
    </row>
    <row r="506" spans="1:8" ht="23.25" customHeight="1" x14ac:dyDescent="0.2">
      <c r="A506" s="1" t="str">
        <f>UPPER(TEXT(Table9[[#This Row],[التاريخ]],"mmmm"))</f>
        <v/>
      </c>
      <c r="B506" s="2" t="str">
        <f>IF('[1]مردودات المبيعات'!A180&lt;&gt;0,'[1]مردودات المبيعات'!A180,"")</f>
        <v/>
      </c>
      <c r="D506" s="1" t="str">
        <f t="shared" si="14"/>
        <v/>
      </c>
      <c r="E506" s="5" t="str">
        <f>IF('[1]مردودات المبيعات'!B180&lt;&gt;0,'[1]مردودات المبيعات'!D180&amp;"   "&amp;'[1]مردودات المبيعات'!B180,"")</f>
        <v/>
      </c>
      <c r="F506" s="1" t="str">
        <f t="shared" si="15"/>
        <v/>
      </c>
      <c r="G506" s="4" t="str">
        <f>IF('[1]مردودات المبيعات'!C180&lt;&gt;0,'[1]مردودات المبيعات'!C180,"")</f>
        <v/>
      </c>
      <c r="H506" s="1" t="str">
        <f>IF('[1]مردودات المبيعات'!F180&lt;&gt;0,'[1]مردودات المبيعات'!F180,"")</f>
        <v/>
      </c>
    </row>
    <row r="507" spans="1:8" ht="23.25" customHeight="1" x14ac:dyDescent="0.2">
      <c r="A507" s="1" t="str">
        <f>UPPER(TEXT(Table9[[#This Row],[التاريخ]],"mmmm"))</f>
        <v/>
      </c>
      <c r="B507" s="2" t="str">
        <f>IF('[1]مردودات المبيعات'!A181&lt;&gt;0,'[1]مردودات المبيعات'!A181,"")</f>
        <v/>
      </c>
      <c r="D507" s="1" t="str">
        <f t="shared" si="14"/>
        <v/>
      </c>
      <c r="E507" s="5" t="str">
        <f>IF('[1]مردودات المبيعات'!B181&lt;&gt;0,'[1]مردودات المبيعات'!D181&amp;"   "&amp;'[1]مردودات المبيعات'!B181,"")</f>
        <v/>
      </c>
      <c r="F507" s="1" t="str">
        <f t="shared" si="15"/>
        <v/>
      </c>
      <c r="G507" s="4" t="str">
        <f>IF('[1]مردودات المبيعات'!C181&lt;&gt;0,'[1]مردودات المبيعات'!C181,"")</f>
        <v/>
      </c>
      <c r="H507" s="1" t="str">
        <f>IF('[1]مردودات المبيعات'!F181&lt;&gt;0,'[1]مردودات المبيعات'!F181,"")</f>
        <v/>
      </c>
    </row>
    <row r="508" spans="1:8" ht="23.25" customHeight="1" x14ac:dyDescent="0.2">
      <c r="A508" s="1" t="str">
        <f>UPPER(TEXT(Table9[[#This Row],[التاريخ]],"mmmm"))</f>
        <v/>
      </c>
      <c r="B508" s="2" t="str">
        <f>IF('[1]مردودات المبيعات'!A182&lt;&gt;0,'[1]مردودات المبيعات'!A182,"")</f>
        <v/>
      </c>
      <c r="D508" s="1" t="str">
        <f t="shared" si="14"/>
        <v/>
      </c>
      <c r="E508" s="5" t="str">
        <f>IF('[1]مردودات المبيعات'!B182&lt;&gt;0,'[1]مردودات المبيعات'!D182&amp;"   "&amp;'[1]مردودات المبيعات'!B182,"")</f>
        <v/>
      </c>
      <c r="F508" s="1" t="str">
        <f t="shared" si="15"/>
        <v/>
      </c>
      <c r="G508" s="4" t="str">
        <f>IF('[1]مردودات المبيعات'!C182&lt;&gt;0,'[1]مردودات المبيعات'!C182,"")</f>
        <v/>
      </c>
      <c r="H508" s="1" t="str">
        <f>IF('[1]مردودات المبيعات'!F182&lt;&gt;0,'[1]مردودات المبيعات'!F182,"")</f>
        <v/>
      </c>
    </row>
    <row r="509" spans="1:8" ht="23.25" customHeight="1" x14ac:dyDescent="0.2">
      <c r="A509" s="1" t="str">
        <f>UPPER(TEXT(Table9[[#This Row],[التاريخ]],"mmmm"))</f>
        <v/>
      </c>
      <c r="B509" s="2" t="str">
        <f>IF('[1]مردودات المبيعات'!A183&lt;&gt;0,'[1]مردودات المبيعات'!A183,"")</f>
        <v/>
      </c>
      <c r="D509" s="1" t="str">
        <f t="shared" si="14"/>
        <v/>
      </c>
      <c r="E509" s="5" t="str">
        <f>IF('[1]مردودات المبيعات'!B183&lt;&gt;0,'[1]مردودات المبيعات'!D183&amp;"   "&amp;'[1]مردودات المبيعات'!B183,"")</f>
        <v/>
      </c>
      <c r="F509" s="1" t="str">
        <f t="shared" si="15"/>
        <v/>
      </c>
      <c r="G509" s="4" t="str">
        <f>IF('[1]مردودات المبيعات'!C183&lt;&gt;0,'[1]مردودات المبيعات'!C183,"")</f>
        <v/>
      </c>
      <c r="H509" s="1" t="str">
        <f>IF('[1]مردودات المبيعات'!F183&lt;&gt;0,'[1]مردودات المبيعات'!F183,"")</f>
        <v/>
      </c>
    </row>
    <row r="510" spans="1:8" ht="23.25" customHeight="1" x14ac:dyDescent="0.2">
      <c r="A510" s="1" t="str">
        <f>UPPER(TEXT(Table9[[#This Row],[التاريخ]],"mmmm"))</f>
        <v/>
      </c>
      <c r="B510" s="2" t="str">
        <f>IF('[1]مردودات المبيعات'!A184&lt;&gt;0,'[1]مردودات المبيعات'!A184,"")</f>
        <v/>
      </c>
      <c r="D510" s="1" t="str">
        <f t="shared" si="14"/>
        <v/>
      </c>
      <c r="E510" s="5" t="str">
        <f>IF('[1]مردودات المبيعات'!B184&lt;&gt;0,'[1]مردودات المبيعات'!D184&amp;"   "&amp;'[1]مردودات المبيعات'!B184,"")</f>
        <v/>
      </c>
      <c r="F510" s="1" t="str">
        <f t="shared" si="15"/>
        <v/>
      </c>
      <c r="G510" s="4" t="str">
        <f>IF('[1]مردودات المبيعات'!C184&lt;&gt;0,'[1]مردودات المبيعات'!C184,"")</f>
        <v/>
      </c>
      <c r="H510" s="1" t="str">
        <f>IF('[1]مردودات المبيعات'!F184&lt;&gt;0,'[1]مردودات المبيعات'!F184,"")</f>
        <v/>
      </c>
    </row>
    <row r="511" spans="1:8" ht="23.25" customHeight="1" x14ac:dyDescent="0.2">
      <c r="A511" s="1" t="str">
        <f>UPPER(TEXT(Table9[[#This Row],[التاريخ]],"mmmm"))</f>
        <v/>
      </c>
      <c r="B511" s="2" t="str">
        <f>IF('[1]مردودات المبيعات'!A185&lt;&gt;0,'[1]مردودات المبيعات'!A185,"")</f>
        <v/>
      </c>
      <c r="D511" s="1" t="str">
        <f t="shared" si="14"/>
        <v/>
      </c>
      <c r="E511" s="5" t="str">
        <f>IF('[1]مردودات المبيعات'!B185&lt;&gt;0,'[1]مردودات المبيعات'!D185&amp;"   "&amp;'[1]مردودات المبيعات'!B185,"")</f>
        <v/>
      </c>
      <c r="F511" s="1" t="str">
        <f t="shared" si="15"/>
        <v/>
      </c>
      <c r="G511" s="4" t="str">
        <f>IF('[1]مردودات المبيعات'!C185&lt;&gt;0,'[1]مردودات المبيعات'!C185,"")</f>
        <v/>
      </c>
      <c r="H511" s="1" t="str">
        <f>IF('[1]مردودات المبيعات'!F185&lt;&gt;0,'[1]مردودات المبيعات'!F185,"")</f>
        <v/>
      </c>
    </row>
    <row r="512" spans="1:8" ht="23.25" customHeight="1" x14ac:dyDescent="0.2">
      <c r="A512" s="1" t="str">
        <f>UPPER(TEXT(Table9[[#This Row],[التاريخ]],"mmmm"))</f>
        <v/>
      </c>
      <c r="B512" s="2" t="str">
        <f>IF('[1]مردودات المبيعات'!A186&lt;&gt;0,'[1]مردودات المبيعات'!A186,"")</f>
        <v/>
      </c>
      <c r="D512" s="1" t="str">
        <f t="shared" si="14"/>
        <v/>
      </c>
      <c r="E512" s="5" t="str">
        <f>IF('[1]مردودات المبيعات'!B186&lt;&gt;0,'[1]مردودات المبيعات'!D186&amp;"   "&amp;'[1]مردودات المبيعات'!B186,"")</f>
        <v/>
      </c>
      <c r="F512" s="1" t="str">
        <f t="shared" si="15"/>
        <v/>
      </c>
      <c r="G512" s="4" t="str">
        <f>IF('[1]مردودات المبيعات'!C186&lt;&gt;0,'[1]مردودات المبيعات'!C186,"")</f>
        <v/>
      </c>
      <c r="H512" s="1" t="str">
        <f>IF('[1]مردودات المبيعات'!F186&lt;&gt;0,'[1]مردودات المبيعات'!F186,"")</f>
        <v/>
      </c>
    </row>
    <row r="513" spans="1:8" ht="23.25" customHeight="1" x14ac:dyDescent="0.2">
      <c r="A513" s="1" t="str">
        <f>UPPER(TEXT(Table9[[#This Row],[التاريخ]],"mmmm"))</f>
        <v/>
      </c>
      <c r="B513" s="2" t="str">
        <f>IF('[1]مردودات المبيعات'!A187&lt;&gt;0,'[1]مردودات المبيعات'!A187,"")</f>
        <v/>
      </c>
      <c r="D513" s="1" t="str">
        <f t="shared" si="14"/>
        <v/>
      </c>
      <c r="E513" s="5" t="str">
        <f>IF('[1]مردودات المبيعات'!B187&lt;&gt;0,'[1]مردودات المبيعات'!D187&amp;"   "&amp;'[1]مردودات المبيعات'!B187,"")</f>
        <v/>
      </c>
      <c r="F513" s="1" t="str">
        <f t="shared" si="15"/>
        <v/>
      </c>
      <c r="G513" s="4" t="str">
        <f>IF('[1]مردودات المبيعات'!C187&lt;&gt;0,'[1]مردودات المبيعات'!C187,"")</f>
        <v/>
      </c>
      <c r="H513" s="1" t="str">
        <f>IF('[1]مردودات المبيعات'!F187&lt;&gt;0,'[1]مردودات المبيعات'!F187,"")</f>
        <v/>
      </c>
    </row>
    <row r="514" spans="1:8" ht="23.25" customHeight="1" x14ac:dyDescent="0.2">
      <c r="A514" s="1" t="str">
        <f>UPPER(TEXT(Table9[[#This Row],[التاريخ]],"mmmm"))</f>
        <v/>
      </c>
      <c r="B514" s="2" t="str">
        <f>IF('[1]مردودات المبيعات'!A188&lt;&gt;0,'[1]مردودات المبيعات'!A188,"")</f>
        <v/>
      </c>
      <c r="D514" s="1" t="str">
        <f t="shared" si="14"/>
        <v/>
      </c>
      <c r="E514" s="5" t="str">
        <f>IF('[1]مردودات المبيعات'!B188&lt;&gt;0,'[1]مردودات المبيعات'!D188&amp;"   "&amp;'[1]مردودات المبيعات'!B188,"")</f>
        <v/>
      </c>
      <c r="F514" s="1" t="str">
        <f t="shared" si="15"/>
        <v/>
      </c>
      <c r="G514" s="4" t="str">
        <f>IF('[1]مردودات المبيعات'!C188&lt;&gt;0,'[1]مردودات المبيعات'!C188,"")</f>
        <v/>
      </c>
      <c r="H514" s="1" t="str">
        <f>IF('[1]مردودات المبيعات'!F188&lt;&gt;0,'[1]مردودات المبيعات'!F188,"")</f>
        <v/>
      </c>
    </row>
    <row r="515" spans="1:8" ht="23.25" customHeight="1" x14ac:dyDescent="0.2">
      <c r="A515" s="1" t="str">
        <f>UPPER(TEXT(Table9[[#This Row],[التاريخ]],"mmmm"))</f>
        <v/>
      </c>
      <c r="B515" s="2" t="str">
        <f>IF('[1]مردودات المبيعات'!A189&lt;&gt;0,'[1]مردودات المبيعات'!A189,"")</f>
        <v/>
      </c>
      <c r="D515" s="1" t="str">
        <f t="shared" si="14"/>
        <v/>
      </c>
      <c r="E515" s="5" t="str">
        <f>IF('[1]مردودات المبيعات'!B189&lt;&gt;0,'[1]مردودات المبيعات'!D189&amp;"   "&amp;'[1]مردودات المبيعات'!B189,"")</f>
        <v/>
      </c>
      <c r="F515" s="1" t="str">
        <f t="shared" si="15"/>
        <v/>
      </c>
      <c r="G515" s="4" t="str">
        <f>IF('[1]مردودات المبيعات'!C189&lt;&gt;0,'[1]مردودات المبيعات'!C189,"")</f>
        <v/>
      </c>
      <c r="H515" s="1" t="str">
        <f>IF('[1]مردودات المبيعات'!F189&lt;&gt;0,'[1]مردودات المبيعات'!F189,"")</f>
        <v/>
      </c>
    </row>
    <row r="516" spans="1:8" ht="23.25" customHeight="1" x14ac:dyDescent="0.2">
      <c r="A516" s="1" t="str">
        <f>UPPER(TEXT(Table9[[#This Row],[التاريخ]],"mmmm"))</f>
        <v/>
      </c>
      <c r="B516" s="2" t="str">
        <f>IF('[1]مردودات المبيعات'!A190&lt;&gt;0,'[1]مردودات المبيعات'!A190,"")</f>
        <v/>
      </c>
      <c r="D516" s="1" t="str">
        <f t="shared" si="14"/>
        <v/>
      </c>
      <c r="E516" s="5" t="str">
        <f>IF('[1]مردودات المبيعات'!B190&lt;&gt;0,'[1]مردودات المبيعات'!D190&amp;"   "&amp;'[1]مردودات المبيعات'!B190,"")</f>
        <v/>
      </c>
      <c r="F516" s="1" t="str">
        <f t="shared" si="15"/>
        <v/>
      </c>
      <c r="G516" s="4" t="str">
        <f>IF('[1]مردودات المبيعات'!C190&lt;&gt;0,'[1]مردودات المبيعات'!C190,"")</f>
        <v/>
      </c>
      <c r="H516" s="1" t="str">
        <f>IF('[1]مردودات المبيعات'!F190&lt;&gt;0,'[1]مردودات المبيعات'!F190,"")</f>
        <v/>
      </c>
    </row>
    <row r="517" spans="1:8" ht="23.25" customHeight="1" x14ac:dyDescent="0.2">
      <c r="A517" s="1" t="str">
        <f>UPPER(TEXT(Table9[[#This Row],[التاريخ]],"mmmm"))</f>
        <v/>
      </c>
      <c r="B517" s="2" t="str">
        <f>IF('[1]مردودات المبيعات'!A191&lt;&gt;0,'[1]مردودات المبيعات'!A191,"")</f>
        <v/>
      </c>
      <c r="D517" s="1" t="str">
        <f t="shared" si="14"/>
        <v/>
      </c>
      <c r="E517" s="5" t="str">
        <f>IF('[1]مردودات المبيعات'!B191&lt;&gt;0,'[1]مردودات المبيعات'!D191&amp;"   "&amp;'[1]مردودات المبيعات'!B191,"")</f>
        <v/>
      </c>
      <c r="F517" s="1" t="str">
        <f t="shared" si="15"/>
        <v/>
      </c>
      <c r="G517" s="4" t="str">
        <f>IF('[1]مردودات المبيعات'!C191&lt;&gt;0,'[1]مردودات المبيعات'!C191,"")</f>
        <v/>
      </c>
      <c r="H517" s="1" t="str">
        <f>IF('[1]مردودات المبيعات'!F191&lt;&gt;0,'[1]مردودات المبيعات'!F191,"")</f>
        <v/>
      </c>
    </row>
    <row r="518" spans="1:8" ht="23.25" customHeight="1" x14ac:dyDescent="0.2">
      <c r="A518" s="1" t="str">
        <f>UPPER(TEXT(Table9[[#This Row],[التاريخ]],"mmmm"))</f>
        <v/>
      </c>
      <c r="B518" s="2" t="str">
        <f>IF('[1]مردودات المبيعات'!A192&lt;&gt;0,'[1]مردودات المبيعات'!A192,"")</f>
        <v/>
      </c>
      <c r="D518" s="1" t="str">
        <f t="shared" si="14"/>
        <v/>
      </c>
      <c r="E518" s="5" t="str">
        <f>IF('[1]مردودات المبيعات'!B192&lt;&gt;0,'[1]مردودات المبيعات'!D192&amp;"   "&amp;'[1]مردودات المبيعات'!B192,"")</f>
        <v/>
      </c>
      <c r="F518" s="1" t="str">
        <f t="shared" si="15"/>
        <v/>
      </c>
      <c r="G518" s="4" t="str">
        <f>IF('[1]مردودات المبيعات'!C192&lt;&gt;0,'[1]مردودات المبيعات'!C192,"")</f>
        <v/>
      </c>
      <c r="H518" s="1" t="str">
        <f>IF('[1]مردودات المبيعات'!F192&lt;&gt;0,'[1]مردودات المبيعات'!F192,"")</f>
        <v/>
      </c>
    </row>
    <row r="519" spans="1:8" ht="23.25" customHeight="1" x14ac:dyDescent="0.2">
      <c r="A519" s="1" t="str">
        <f>UPPER(TEXT(Table9[[#This Row],[التاريخ]],"mmmm"))</f>
        <v/>
      </c>
      <c r="B519" s="2" t="str">
        <f>IF('[1]مردودات المبيعات'!A193&lt;&gt;0,'[1]مردودات المبيعات'!A193,"")</f>
        <v/>
      </c>
      <c r="D519" s="1" t="str">
        <f t="shared" si="14"/>
        <v/>
      </c>
      <c r="E519" s="5" t="str">
        <f>IF('[1]مردودات المبيعات'!B193&lt;&gt;0,'[1]مردودات المبيعات'!D193&amp;"   "&amp;'[1]مردودات المبيعات'!B193,"")</f>
        <v/>
      </c>
      <c r="F519" s="1" t="str">
        <f t="shared" si="15"/>
        <v/>
      </c>
      <c r="G519" s="4" t="str">
        <f>IF('[1]مردودات المبيعات'!C193&lt;&gt;0,'[1]مردودات المبيعات'!C193,"")</f>
        <v/>
      </c>
      <c r="H519" s="1" t="str">
        <f>IF('[1]مردودات المبيعات'!F193&lt;&gt;0,'[1]مردودات المبيعات'!F193,"")</f>
        <v/>
      </c>
    </row>
    <row r="520" spans="1:8" ht="23.25" customHeight="1" x14ac:dyDescent="0.2">
      <c r="A520" s="1" t="str">
        <f>UPPER(TEXT(Table9[[#This Row],[التاريخ]],"mmmm"))</f>
        <v/>
      </c>
      <c r="B520" s="2" t="str">
        <f>IF('[1]مردودات المبيعات'!A194&lt;&gt;0,'[1]مردودات المبيعات'!A194,"")</f>
        <v/>
      </c>
      <c r="D520" s="1" t="str">
        <f t="shared" si="14"/>
        <v/>
      </c>
      <c r="E520" s="5" t="str">
        <f>IF('[1]مردودات المبيعات'!B194&lt;&gt;0,'[1]مردودات المبيعات'!D194&amp;"   "&amp;'[1]مردودات المبيعات'!B194,"")</f>
        <v/>
      </c>
      <c r="F520" s="1" t="str">
        <f t="shared" si="15"/>
        <v/>
      </c>
      <c r="G520" s="4" t="str">
        <f>IF('[1]مردودات المبيعات'!C194&lt;&gt;0,'[1]مردودات المبيعات'!C194,"")</f>
        <v/>
      </c>
      <c r="H520" s="1" t="str">
        <f>IF('[1]مردودات المبيعات'!F194&lt;&gt;0,'[1]مردودات المبيعات'!F194,"")</f>
        <v/>
      </c>
    </row>
    <row r="521" spans="1:8" ht="23.25" customHeight="1" x14ac:dyDescent="0.2">
      <c r="A521" s="1" t="str">
        <f>UPPER(TEXT(Table9[[#This Row],[التاريخ]],"mmmm"))</f>
        <v/>
      </c>
      <c r="B521" s="2" t="str">
        <f>IF('[1]مردودات المبيعات'!A195&lt;&gt;0,'[1]مردودات المبيعات'!A195,"")</f>
        <v/>
      </c>
      <c r="D521" s="1" t="str">
        <f t="shared" si="14"/>
        <v/>
      </c>
      <c r="E521" s="5" t="str">
        <f>IF('[1]مردودات المبيعات'!B195&lt;&gt;0,'[1]مردودات المبيعات'!D195&amp;"   "&amp;'[1]مردودات المبيعات'!B195,"")</f>
        <v/>
      </c>
      <c r="F521" s="1" t="str">
        <f t="shared" si="15"/>
        <v/>
      </c>
      <c r="G521" s="4" t="str">
        <f>IF('[1]مردودات المبيعات'!C195&lt;&gt;0,'[1]مردودات المبيعات'!C195,"")</f>
        <v/>
      </c>
      <c r="H521" s="1" t="str">
        <f>IF('[1]مردودات المبيعات'!F195&lt;&gt;0,'[1]مردودات المبيعات'!F195,"")</f>
        <v/>
      </c>
    </row>
    <row r="522" spans="1:8" ht="23.25" customHeight="1" x14ac:dyDescent="0.2">
      <c r="A522" s="1" t="str">
        <f>UPPER(TEXT(Table9[[#This Row],[التاريخ]],"mmmm"))</f>
        <v/>
      </c>
      <c r="B522" s="2" t="str">
        <f>IF('[1]مردودات المبيعات'!A196&lt;&gt;0,'[1]مردودات المبيعات'!A196,"")</f>
        <v/>
      </c>
      <c r="D522" s="1" t="str">
        <f t="shared" si="14"/>
        <v/>
      </c>
      <c r="E522" s="5" t="str">
        <f>IF('[1]مردودات المبيعات'!B196&lt;&gt;0,'[1]مردودات المبيعات'!D196&amp;"   "&amp;'[1]مردودات المبيعات'!B196,"")</f>
        <v/>
      </c>
      <c r="F522" s="1" t="str">
        <f t="shared" si="15"/>
        <v/>
      </c>
      <c r="G522" s="4" t="str">
        <f>IF('[1]مردودات المبيعات'!C196&lt;&gt;0,'[1]مردودات المبيعات'!C196,"")</f>
        <v/>
      </c>
      <c r="H522" s="1" t="str">
        <f>IF('[1]مردودات المبيعات'!F196&lt;&gt;0,'[1]مردودات المبيعات'!F196,"")</f>
        <v/>
      </c>
    </row>
    <row r="523" spans="1:8" ht="23.25" customHeight="1" x14ac:dyDescent="0.2">
      <c r="A523" s="1" t="str">
        <f>UPPER(TEXT(Table9[[#This Row],[التاريخ]],"mmmm"))</f>
        <v/>
      </c>
      <c r="B523" s="2" t="str">
        <f>IF('[1]مردودات المبيعات'!A197&lt;&gt;0,'[1]مردودات المبيعات'!A197,"")</f>
        <v/>
      </c>
      <c r="D523" s="1" t="str">
        <f t="shared" ref="D523:D586" si="16">IF(B523&lt;&gt;"","مردودات مبيعات","")</f>
        <v/>
      </c>
      <c r="E523" s="5" t="str">
        <f>IF('[1]مردودات المبيعات'!B197&lt;&gt;0,'[1]مردودات المبيعات'!D197&amp;"   "&amp;'[1]مردودات المبيعات'!B197,"")</f>
        <v/>
      </c>
      <c r="F523" s="1" t="str">
        <f t="shared" ref="F523:F586" si="17">IF(D523="مردودات مبيعات","العملاء","")</f>
        <v/>
      </c>
      <c r="G523" s="4" t="str">
        <f>IF('[1]مردودات المبيعات'!C197&lt;&gt;0,'[1]مردودات المبيعات'!C197,"")</f>
        <v/>
      </c>
      <c r="H523" s="1" t="str">
        <f>IF('[1]مردودات المبيعات'!F197&lt;&gt;0,'[1]مردودات المبيعات'!F197,"")</f>
        <v/>
      </c>
    </row>
    <row r="524" spans="1:8" ht="23.25" customHeight="1" x14ac:dyDescent="0.2">
      <c r="A524" s="1" t="str">
        <f>UPPER(TEXT(Table9[[#This Row],[التاريخ]],"mmmm"))</f>
        <v/>
      </c>
      <c r="B524" s="2" t="str">
        <f>IF('[1]مردودات المبيعات'!A198&lt;&gt;0,'[1]مردودات المبيعات'!A198,"")</f>
        <v/>
      </c>
      <c r="D524" s="1" t="str">
        <f t="shared" si="16"/>
        <v/>
      </c>
      <c r="E524" s="5" t="str">
        <f>IF('[1]مردودات المبيعات'!B198&lt;&gt;0,'[1]مردودات المبيعات'!D198&amp;"   "&amp;'[1]مردودات المبيعات'!B198,"")</f>
        <v/>
      </c>
      <c r="F524" s="1" t="str">
        <f t="shared" si="17"/>
        <v/>
      </c>
      <c r="G524" s="4" t="str">
        <f>IF('[1]مردودات المبيعات'!C198&lt;&gt;0,'[1]مردودات المبيعات'!C198,"")</f>
        <v/>
      </c>
      <c r="H524" s="1" t="str">
        <f>IF('[1]مردودات المبيعات'!F198&lt;&gt;0,'[1]مردودات المبيعات'!F198,"")</f>
        <v/>
      </c>
    </row>
    <row r="525" spans="1:8" ht="23.25" customHeight="1" x14ac:dyDescent="0.2">
      <c r="A525" s="1" t="str">
        <f>UPPER(TEXT(Table9[[#This Row],[التاريخ]],"mmmm"))</f>
        <v/>
      </c>
      <c r="B525" s="2" t="str">
        <f>IF('[1]مردودات المبيعات'!A199&lt;&gt;0,'[1]مردودات المبيعات'!A199,"")</f>
        <v/>
      </c>
      <c r="D525" s="1" t="str">
        <f t="shared" si="16"/>
        <v/>
      </c>
      <c r="E525" s="5" t="str">
        <f>IF('[1]مردودات المبيعات'!B199&lt;&gt;0,'[1]مردودات المبيعات'!D199&amp;"   "&amp;'[1]مردودات المبيعات'!B199,"")</f>
        <v/>
      </c>
      <c r="F525" s="1" t="str">
        <f t="shared" si="17"/>
        <v/>
      </c>
      <c r="G525" s="4" t="str">
        <f>IF('[1]مردودات المبيعات'!C199&lt;&gt;0,'[1]مردودات المبيعات'!C199,"")</f>
        <v/>
      </c>
      <c r="H525" s="1" t="str">
        <f>IF('[1]مردودات المبيعات'!F199&lt;&gt;0,'[1]مردودات المبيعات'!F199,"")</f>
        <v/>
      </c>
    </row>
    <row r="526" spans="1:8" ht="23.25" customHeight="1" x14ac:dyDescent="0.2">
      <c r="A526" s="1" t="str">
        <f>UPPER(TEXT(Table9[[#This Row],[التاريخ]],"mmmm"))</f>
        <v/>
      </c>
      <c r="B526" s="2" t="str">
        <f>IF('[1]مردودات المبيعات'!A200&lt;&gt;0,'[1]مردودات المبيعات'!A200,"")</f>
        <v/>
      </c>
      <c r="D526" s="1" t="str">
        <f t="shared" si="16"/>
        <v/>
      </c>
      <c r="E526" s="5" t="str">
        <f>IF('[1]مردودات المبيعات'!B200&lt;&gt;0,'[1]مردودات المبيعات'!D200&amp;"   "&amp;'[1]مردودات المبيعات'!B200,"")</f>
        <v/>
      </c>
      <c r="F526" s="1" t="str">
        <f t="shared" si="17"/>
        <v/>
      </c>
      <c r="G526" s="4" t="str">
        <f>IF('[1]مردودات المبيعات'!C200&lt;&gt;0,'[1]مردودات المبيعات'!C200,"")</f>
        <v/>
      </c>
      <c r="H526" s="1" t="str">
        <f>IF('[1]مردودات المبيعات'!F200&lt;&gt;0,'[1]مردودات المبيعات'!F200,"")</f>
        <v/>
      </c>
    </row>
    <row r="527" spans="1:8" ht="23.25" customHeight="1" x14ac:dyDescent="0.2">
      <c r="A527" s="1" t="str">
        <f>UPPER(TEXT(Table9[[#This Row],[التاريخ]],"mmmm"))</f>
        <v/>
      </c>
      <c r="B527" s="2" t="str">
        <f>IF('[1]مردودات المبيعات'!A201&lt;&gt;0,'[1]مردودات المبيعات'!A201,"")</f>
        <v/>
      </c>
      <c r="D527" s="1" t="str">
        <f t="shared" si="16"/>
        <v/>
      </c>
      <c r="E527" s="5" t="str">
        <f>IF('[1]مردودات المبيعات'!B201&lt;&gt;0,'[1]مردودات المبيعات'!D201&amp;"   "&amp;'[1]مردودات المبيعات'!B201,"")</f>
        <v/>
      </c>
      <c r="F527" s="1" t="str">
        <f t="shared" si="17"/>
        <v/>
      </c>
      <c r="G527" s="4" t="str">
        <f>IF('[1]مردودات المبيعات'!C201&lt;&gt;0,'[1]مردودات المبيعات'!C201,"")</f>
        <v/>
      </c>
      <c r="H527" s="1" t="str">
        <f>IF('[1]مردودات المبيعات'!F201&lt;&gt;0,'[1]مردودات المبيعات'!F201,"")</f>
        <v/>
      </c>
    </row>
    <row r="528" spans="1:8" ht="23.25" customHeight="1" x14ac:dyDescent="0.2">
      <c r="A528" s="1" t="str">
        <f>UPPER(TEXT(Table9[[#This Row],[التاريخ]],"mmmm"))</f>
        <v/>
      </c>
      <c r="B528" s="2" t="str">
        <f>IF('[1]مردودات المبيعات'!A202&lt;&gt;0,'[1]مردودات المبيعات'!A202,"")</f>
        <v/>
      </c>
      <c r="D528" s="1" t="str">
        <f t="shared" si="16"/>
        <v/>
      </c>
      <c r="E528" s="5" t="str">
        <f>IF('[1]مردودات المبيعات'!B202&lt;&gt;0,'[1]مردودات المبيعات'!D202&amp;"   "&amp;'[1]مردودات المبيعات'!B202,"")</f>
        <v/>
      </c>
      <c r="F528" s="1" t="str">
        <f t="shared" si="17"/>
        <v/>
      </c>
      <c r="G528" s="4" t="str">
        <f>IF('[1]مردودات المبيعات'!C202&lt;&gt;0,'[1]مردودات المبيعات'!C202,"")</f>
        <v/>
      </c>
      <c r="H528" s="1" t="str">
        <f>IF('[1]مردودات المبيعات'!F202&lt;&gt;0,'[1]مردودات المبيعات'!F202,"")</f>
        <v/>
      </c>
    </row>
    <row r="529" spans="1:8" ht="23.25" customHeight="1" x14ac:dyDescent="0.2">
      <c r="A529" s="1" t="str">
        <f>UPPER(TEXT(Table9[[#This Row],[التاريخ]],"mmmm"))</f>
        <v/>
      </c>
      <c r="B529" s="2" t="str">
        <f>IF('[1]مردودات المبيعات'!A203&lt;&gt;0,'[1]مردودات المبيعات'!A203,"")</f>
        <v/>
      </c>
      <c r="D529" s="1" t="str">
        <f t="shared" si="16"/>
        <v/>
      </c>
      <c r="E529" s="5" t="str">
        <f>IF('[1]مردودات المبيعات'!B203&lt;&gt;0,'[1]مردودات المبيعات'!D203&amp;"   "&amp;'[1]مردودات المبيعات'!B203,"")</f>
        <v/>
      </c>
      <c r="F529" s="1" t="str">
        <f t="shared" si="17"/>
        <v/>
      </c>
      <c r="G529" s="4" t="str">
        <f>IF('[1]مردودات المبيعات'!C203&lt;&gt;0,'[1]مردودات المبيعات'!C203,"")</f>
        <v/>
      </c>
      <c r="H529" s="1" t="str">
        <f>IF('[1]مردودات المبيعات'!F203&lt;&gt;0,'[1]مردودات المبيعات'!F203,"")</f>
        <v/>
      </c>
    </row>
    <row r="530" spans="1:8" ht="23.25" customHeight="1" x14ac:dyDescent="0.2">
      <c r="A530" s="1" t="str">
        <f>UPPER(TEXT(Table9[[#This Row],[التاريخ]],"mmmm"))</f>
        <v/>
      </c>
      <c r="B530" s="2" t="str">
        <f>IF('[1]مردودات المبيعات'!A204&lt;&gt;0,'[1]مردودات المبيعات'!A204,"")</f>
        <v/>
      </c>
      <c r="D530" s="1" t="str">
        <f t="shared" si="16"/>
        <v/>
      </c>
      <c r="E530" s="5" t="str">
        <f>IF('[1]مردودات المبيعات'!B204&lt;&gt;0,'[1]مردودات المبيعات'!D204&amp;"   "&amp;'[1]مردودات المبيعات'!B204,"")</f>
        <v/>
      </c>
      <c r="F530" s="1" t="str">
        <f t="shared" si="17"/>
        <v/>
      </c>
      <c r="G530" s="4" t="str">
        <f>IF('[1]مردودات المبيعات'!C204&lt;&gt;0,'[1]مردودات المبيعات'!C204,"")</f>
        <v/>
      </c>
      <c r="H530" s="1" t="str">
        <f>IF('[1]مردودات المبيعات'!F204&lt;&gt;0,'[1]مردودات المبيعات'!F204,"")</f>
        <v/>
      </c>
    </row>
    <row r="531" spans="1:8" ht="23.25" customHeight="1" x14ac:dyDescent="0.2">
      <c r="A531" s="1" t="str">
        <f>UPPER(TEXT(Table9[[#This Row],[التاريخ]],"mmmm"))</f>
        <v/>
      </c>
      <c r="B531" s="2" t="str">
        <f>IF('[1]مردودات المبيعات'!A205&lt;&gt;0,'[1]مردودات المبيعات'!A205,"")</f>
        <v/>
      </c>
      <c r="D531" s="1" t="str">
        <f t="shared" si="16"/>
        <v/>
      </c>
      <c r="E531" s="5" t="str">
        <f>IF('[1]مردودات المبيعات'!B205&lt;&gt;0,'[1]مردودات المبيعات'!D205&amp;"   "&amp;'[1]مردودات المبيعات'!B205,"")</f>
        <v/>
      </c>
      <c r="F531" s="1" t="str">
        <f t="shared" si="17"/>
        <v/>
      </c>
      <c r="G531" s="4" t="str">
        <f>IF('[1]مردودات المبيعات'!C205&lt;&gt;0,'[1]مردودات المبيعات'!C205,"")</f>
        <v/>
      </c>
      <c r="H531" s="1" t="str">
        <f>IF('[1]مردودات المبيعات'!F205&lt;&gt;0,'[1]مردودات المبيعات'!F205,"")</f>
        <v/>
      </c>
    </row>
    <row r="532" spans="1:8" ht="23.25" customHeight="1" x14ac:dyDescent="0.2">
      <c r="A532" s="1" t="str">
        <f>UPPER(TEXT(Table9[[#This Row],[التاريخ]],"mmmm"))</f>
        <v/>
      </c>
      <c r="B532" s="2" t="str">
        <f>IF('[1]مردودات المبيعات'!A206&lt;&gt;0,'[1]مردودات المبيعات'!A206,"")</f>
        <v/>
      </c>
      <c r="D532" s="1" t="str">
        <f t="shared" si="16"/>
        <v/>
      </c>
      <c r="E532" s="5" t="str">
        <f>IF('[1]مردودات المبيعات'!B206&lt;&gt;0,'[1]مردودات المبيعات'!D206&amp;"   "&amp;'[1]مردودات المبيعات'!B206,"")</f>
        <v/>
      </c>
      <c r="F532" s="1" t="str">
        <f t="shared" si="17"/>
        <v/>
      </c>
      <c r="G532" s="4" t="str">
        <f>IF('[1]مردودات المبيعات'!C206&lt;&gt;0,'[1]مردودات المبيعات'!C206,"")</f>
        <v/>
      </c>
      <c r="H532" s="1" t="str">
        <f>IF('[1]مردودات المبيعات'!F206&lt;&gt;0,'[1]مردودات المبيعات'!F206,"")</f>
        <v/>
      </c>
    </row>
    <row r="533" spans="1:8" ht="23.25" customHeight="1" x14ac:dyDescent="0.2">
      <c r="A533" s="1" t="str">
        <f>UPPER(TEXT(Table9[[#This Row],[التاريخ]],"mmmm"))</f>
        <v/>
      </c>
      <c r="B533" s="2" t="str">
        <f>IF('[1]مردودات المبيعات'!A207&lt;&gt;0,'[1]مردودات المبيعات'!A207,"")</f>
        <v/>
      </c>
      <c r="D533" s="1" t="str">
        <f t="shared" si="16"/>
        <v/>
      </c>
      <c r="E533" s="5" t="str">
        <f>IF('[1]مردودات المبيعات'!B207&lt;&gt;0,'[1]مردودات المبيعات'!D207&amp;"   "&amp;'[1]مردودات المبيعات'!B207,"")</f>
        <v/>
      </c>
      <c r="F533" s="1" t="str">
        <f t="shared" si="17"/>
        <v/>
      </c>
      <c r="G533" s="4" t="str">
        <f>IF('[1]مردودات المبيعات'!C207&lt;&gt;0,'[1]مردودات المبيعات'!C207,"")</f>
        <v/>
      </c>
      <c r="H533" s="1" t="str">
        <f>IF('[1]مردودات المبيعات'!F207&lt;&gt;0,'[1]مردودات المبيعات'!F207,"")</f>
        <v/>
      </c>
    </row>
    <row r="534" spans="1:8" ht="23.25" customHeight="1" x14ac:dyDescent="0.2">
      <c r="A534" s="1" t="str">
        <f>UPPER(TEXT(Table9[[#This Row],[التاريخ]],"mmmm"))</f>
        <v/>
      </c>
      <c r="B534" s="2" t="str">
        <f>IF('[1]مردودات المبيعات'!A208&lt;&gt;0,'[1]مردودات المبيعات'!A208,"")</f>
        <v/>
      </c>
      <c r="D534" s="1" t="str">
        <f t="shared" si="16"/>
        <v/>
      </c>
      <c r="E534" s="5" t="str">
        <f>IF('[1]مردودات المبيعات'!B208&lt;&gt;0,'[1]مردودات المبيعات'!D208&amp;"   "&amp;'[1]مردودات المبيعات'!B208,"")</f>
        <v/>
      </c>
      <c r="F534" s="1" t="str">
        <f t="shared" si="17"/>
        <v/>
      </c>
      <c r="G534" s="4" t="str">
        <f>IF('[1]مردودات المبيعات'!C208&lt;&gt;0,'[1]مردودات المبيعات'!C208,"")</f>
        <v/>
      </c>
      <c r="H534" s="1" t="str">
        <f>IF('[1]مردودات المبيعات'!F208&lt;&gt;0,'[1]مردودات المبيعات'!F208,"")</f>
        <v/>
      </c>
    </row>
    <row r="535" spans="1:8" ht="23.25" customHeight="1" x14ac:dyDescent="0.2">
      <c r="A535" s="1" t="str">
        <f>UPPER(TEXT(Table9[[#This Row],[التاريخ]],"mmmm"))</f>
        <v/>
      </c>
      <c r="B535" s="2" t="str">
        <f>IF('[1]مردودات المبيعات'!A209&lt;&gt;0,'[1]مردودات المبيعات'!A209,"")</f>
        <v/>
      </c>
      <c r="D535" s="1" t="str">
        <f t="shared" si="16"/>
        <v/>
      </c>
      <c r="E535" s="5" t="str">
        <f>IF('[1]مردودات المبيعات'!B209&lt;&gt;0,'[1]مردودات المبيعات'!D209&amp;"   "&amp;'[1]مردودات المبيعات'!B209,"")</f>
        <v/>
      </c>
      <c r="F535" s="1" t="str">
        <f t="shared" si="17"/>
        <v/>
      </c>
      <c r="G535" s="4" t="str">
        <f>IF('[1]مردودات المبيعات'!C209&lt;&gt;0,'[1]مردودات المبيعات'!C209,"")</f>
        <v/>
      </c>
      <c r="H535" s="1" t="str">
        <f>IF('[1]مردودات المبيعات'!F209&lt;&gt;0,'[1]مردودات المبيعات'!F209,"")</f>
        <v/>
      </c>
    </row>
    <row r="536" spans="1:8" ht="23.25" customHeight="1" x14ac:dyDescent="0.2">
      <c r="A536" s="1" t="str">
        <f>UPPER(TEXT(Table9[[#This Row],[التاريخ]],"mmmm"))</f>
        <v/>
      </c>
      <c r="B536" s="2" t="str">
        <f>IF('[1]مردودات المبيعات'!A210&lt;&gt;0,'[1]مردودات المبيعات'!A210,"")</f>
        <v/>
      </c>
      <c r="D536" s="1" t="str">
        <f t="shared" si="16"/>
        <v/>
      </c>
      <c r="E536" s="5" t="str">
        <f>IF('[1]مردودات المبيعات'!B210&lt;&gt;0,'[1]مردودات المبيعات'!D210&amp;"   "&amp;'[1]مردودات المبيعات'!B210,"")</f>
        <v/>
      </c>
      <c r="F536" s="1" t="str">
        <f t="shared" si="17"/>
        <v/>
      </c>
      <c r="G536" s="4" t="str">
        <f>IF('[1]مردودات المبيعات'!C210&lt;&gt;0,'[1]مردودات المبيعات'!C210,"")</f>
        <v/>
      </c>
      <c r="H536" s="1" t="str">
        <f>IF('[1]مردودات المبيعات'!F210&lt;&gt;0,'[1]مردودات المبيعات'!F210,"")</f>
        <v/>
      </c>
    </row>
    <row r="537" spans="1:8" ht="23.25" customHeight="1" x14ac:dyDescent="0.2">
      <c r="A537" s="1" t="str">
        <f>UPPER(TEXT(Table9[[#This Row],[التاريخ]],"mmmm"))</f>
        <v/>
      </c>
      <c r="B537" s="2" t="str">
        <f>IF('[1]مردودات المبيعات'!A211&lt;&gt;0,'[1]مردودات المبيعات'!A211,"")</f>
        <v/>
      </c>
      <c r="D537" s="1" t="str">
        <f t="shared" si="16"/>
        <v/>
      </c>
      <c r="E537" s="5" t="str">
        <f>IF('[1]مردودات المبيعات'!B211&lt;&gt;0,'[1]مردودات المبيعات'!D211&amp;"   "&amp;'[1]مردودات المبيعات'!B211,"")</f>
        <v/>
      </c>
      <c r="F537" s="1" t="str">
        <f t="shared" si="17"/>
        <v/>
      </c>
      <c r="G537" s="4" t="str">
        <f>IF('[1]مردودات المبيعات'!C211&lt;&gt;0,'[1]مردودات المبيعات'!C211,"")</f>
        <v/>
      </c>
      <c r="H537" s="1" t="str">
        <f>IF('[1]مردودات المبيعات'!F211&lt;&gt;0,'[1]مردودات المبيعات'!F211,"")</f>
        <v/>
      </c>
    </row>
    <row r="538" spans="1:8" ht="23.25" customHeight="1" x14ac:dyDescent="0.2">
      <c r="A538" s="1" t="str">
        <f>UPPER(TEXT(Table9[[#This Row],[التاريخ]],"mmmm"))</f>
        <v/>
      </c>
      <c r="B538" s="2" t="str">
        <f>IF('[1]مردودات المبيعات'!A212&lt;&gt;0,'[1]مردودات المبيعات'!A212,"")</f>
        <v/>
      </c>
      <c r="D538" s="1" t="str">
        <f t="shared" si="16"/>
        <v/>
      </c>
      <c r="E538" s="5" t="str">
        <f>IF('[1]مردودات المبيعات'!B212&lt;&gt;0,'[1]مردودات المبيعات'!D212&amp;"   "&amp;'[1]مردودات المبيعات'!B212,"")</f>
        <v/>
      </c>
      <c r="F538" s="1" t="str">
        <f t="shared" si="17"/>
        <v/>
      </c>
      <c r="G538" s="4" t="str">
        <f>IF('[1]مردودات المبيعات'!C212&lt;&gt;0,'[1]مردودات المبيعات'!C212,"")</f>
        <v/>
      </c>
      <c r="H538" s="1" t="str">
        <f>IF('[1]مردودات المبيعات'!F212&lt;&gt;0,'[1]مردودات المبيعات'!F212,"")</f>
        <v/>
      </c>
    </row>
    <row r="539" spans="1:8" ht="23.25" customHeight="1" x14ac:dyDescent="0.2">
      <c r="A539" s="1" t="str">
        <f>UPPER(TEXT(Table9[[#This Row],[التاريخ]],"mmmm"))</f>
        <v/>
      </c>
      <c r="B539" s="2" t="str">
        <f>IF('[1]مردودات المبيعات'!A213&lt;&gt;0,'[1]مردودات المبيعات'!A213,"")</f>
        <v/>
      </c>
      <c r="D539" s="1" t="str">
        <f t="shared" si="16"/>
        <v/>
      </c>
      <c r="E539" s="5" t="str">
        <f>IF('[1]مردودات المبيعات'!B213&lt;&gt;0,'[1]مردودات المبيعات'!D213&amp;"   "&amp;'[1]مردودات المبيعات'!B213,"")</f>
        <v/>
      </c>
      <c r="F539" s="1" t="str">
        <f t="shared" si="17"/>
        <v/>
      </c>
      <c r="G539" s="4" t="str">
        <f>IF('[1]مردودات المبيعات'!C213&lt;&gt;0,'[1]مردودات المبيعات'!C213,"")</f>
        <v/>
      </c>
      <c r="H539" s="1" t="str">
        <f>IF('[1]مردودات المبيعات'!F213&lt;&gt;0,'[1]مردودات المبيعات'!F213,"")</f>
        <v/>
      </c>
    </row>
    <row r="540" spans="1:8" ht="23.25" customHeight="1" x14ac:dyDescent="0.2">
      <c r="A540" s="1" t="str">
        <f>UPPER(TEXT(Table9[[#This Row],[التاريخ]],"mmmm"))</f>
        <v/>
      </c>
      <c r="B540" s="2" t="str">
        <f>IF('[1]مردودات المبيعات'!A214&lt;&gt;0,'[1]مردودات المبيعات'!A214,"")</f>
        <v/>
      </c>
      <c r="D540" s="1" t="str">
        <f t="shared" si="16"/>
        <v/>
      </c>
      <c r="E540" s="5" t="str">
        <f>IF('[1]مردودات المبيعات'!B214&lt;&gt;0,'[1]مردودات المبيعات'!D214&amp;"   "&amp;'[1]مردودات المبيعات'!B214,"")</f>
        <v/>
      </c>
      <c r="F540" s="1" t="str">
        <f t="shared" si="17"/>
        <v/>
      </c>
      <c r="G540" s="4" t="str">
        <f>IF('[1]مردودات المبيعات'!C214&lt;&gt;0,'[1]مردودات المبيعات'!C214,"")</f>
        <v/>
      </c>
      <c r="H540" s="1" t="str">
        <f>IF('[1]مردودات المبيعات'!F214&lt;&gt;0,'[1]مردودات المبيعات'!F214,"")</f>
        <v/>
      </c>
    </row>
    <row r="541" spans="1:8" ht="23.25" customHeight="1" x14ac:dyDescent="0.2">
      <c r="A541" s="1" t="str">
        <f>UPPER(TEXT(Table9[[#This Row],[التاريخ]],"mmmm"))</f>
        <v/>
      </c>
      <c r="B541" s="2" t="str">
        <f>IF('[1]مردودات المبيعات'!A215&lt;&gt;0,'[1]مردودات المبيعات'!A215,"")</f>
        <v/>
      </c>
      <c r="D541" s="1" t="str">
        <f t="shared" si="16"/>
        <v/>
      </c>
      <c r="E541" s="5" t="str">
        <f>IF('[1]مردودات المبيعات'!B215&lt;&gt;0,'[1]مردودات المبيعات'!D215&amp;"   "&amp;'[1]مردودات المبيعات'!B215,"")</f>
        <v/>
      </c>
      <c r="F541" s="1" t="str">
        <f t="shared" si="17"/>
        <v/>
      </c>
      <c r="G541" s="4" t="str">
        <f>IF('[1]مردودات المبيعات'!C215&lt;&gt;0,'[1]مردودات المبيعات'!C215,"")</f>
        <v/>
      </c>
      <c r="H541" s="1" t="str">
        <f>IF('[1]مردودات المبيعات'!F215&lt;&gt;0,'[1]مردودات المبيعات'!F215,"")</f>
        <v/>
      </c>
    </row>
    <row r="542" spans="1:8" ht="23.25" customHeight="1" x14ac:dyDescent="0.2">
      <c r="A542" s="1" t="str">
        <f>UPPER(TEXT(Table9[[#This Row],[التاريخ]],"mmmm"))</f>
        <v/>
      </c>
      <c r="B542" s="2" t="str">
        <f>IF('[1]مردودات المبيعات'!A216&lt;&gt;0,'[1]مردودات المبيعات'!A216,"")</f>
        <v/>
      </c>
      <c r="D542" s="1" t="str">
        <f t="shared" si="16"/>
        <v/>
      </c>
      <c r="E542" s="5" t="str">
        <f>IF('[1]مردودات المبيعات'!B216&lt;&gt;0,'[1]مردودات المبيعات'!D216&amp;"   "&amp;'[1]مردودات المبيعات'!B216,"")</f>
        <v/>
      </c>
      <c r="F542" s="1" t="str">
        <f t="shared" si="17"/>
        <v/>
      </c>
      <c r="G542" s="4" t="str">
        <f>IF('[1]مردودات المبيعات'!C216&lt;&gt;0,'[1]مردودات المبيعات'!C216,"")</f>
        <v/>
      </c>
      <c r="H542" s="1" t="str">
        <f>IF('[1]مردودات المبيعات'!F216&lt;&gt;0,'[1]مردودات المبيعات'!F216,"")</f>
        <v/>
      </c>
    </row>
    <row r="543" spans="1:8" ht="23.25" customHeight="1" x14ac:dyDescent="0.2">
      <c r="A543" s="1" t="str">
        <f>UPPER(TEXT(Table9[[#This Row],[التاريخ]],"mmmm"))</f>
        <v/>
      </c>
      <c r="B543" s="2" t="str">
        <f>IF('[1]مردودات المبيعات'!A217&lt;&gt;0,'[1]مردودات المبيعات'!A217,"")</f>
        <v/>
      </c>
      <c r="D543" s="1" t="str">
        <f t="shared" si="16"/>
        <v/>
      </c>
      <c r="E543" s="5" t="str">
        <f>IF('[1]مردودات المبيعات'!B217&lt;&gt;0,'[1]مردودات المبيعات'!D217&amp;"   "&amp;'[1]مردودات المبيعات'!B217,"")</f>
        <v/>
      </c>
      <c r="F543" s="1" t="str">
        <f t="shared" si="17"/>
        <v/>
      </c>
      <c r="G543" s="4" t="str">
        <f>IF('[1]مردودات المبيعات'!C217&lt;&gt;0,'[1]مردودات المبيعات'!C217,"")</f>
        <v/>
      </c>
      <c r="H543" s="1" t="str">
        <f>IF('[1]مردودات المبيعات'!F217&lt;&gt;0,'[1]مردودات المبيعات'!F217,"")</f>
        <v/>
      </c>
    </row>
    <row r="544" spans="1:8" ht="23.25" customHeight="1" x14ac:dyDescent="0.2">
      <c r="A544" s="1" t="str">
        <f>UPPER(TEXT(Table9[[#This Row],[التاريخ]],"mmmm"))</f>
        <v/>
      </c>
      <c r="B544" s="2" t="str">
        <f>IF('[1]مردودات المبيعات'!A218&lt;&gt;0,'[1]مردودات المبيعات'!A218,"")</f>
        <v/>
      </c>
      <c r="D544" s="1" t="str">
        <f t="shared" si="16"/>
        <v/>
      </c>
      <c r="E544" s="5" t="str">
        <f>IF('[1]مردودات المبيعات'!B218&lt;&gt;0,'[1]مردودات المبيعات'!D218&amp;"   "&amp;'[1]مردودات المبيعات'!B218,"")</f>
        <v/>
      </c>
      <c r="F544" s="1" t="str">
        <f t="shared" si="17"/>
        <v/>
      </c>
      <c r="G544" s="4" t="str">
        <f>IF('[1]مردودات المبيعات'!C218&lt;&gt;0,'[1]مردودات المبيعات'!C218,"")</f>
        <v/>
      </c>
      <c r="H544" s="1" t="str">
        <f>IF('[1]مردودات المبيعات'!F218&lt;&gt;0,'[1]مردودات المبيعات'!F218,"")</f>
        <v/>
      </c>
    </row>
    <row r="545" spans="1:8" ht="23.25" customHeight="1" x14ac:dyDescent="0.2">
      <c r="A545" s="1" t="str">
        <f>UPPER(TEXT(Table9[[#This Row],[التاريخ]],"mmmm"))</f>
        <v/>
      </c>
      <c r="B545" s="2" t="str">
        <f>IF('[1]مردودات المبيعات'!A219&lt;&gt;0,'[1]مردودات المبيعات'!A219,"")</f>
        <v/>
      </c>
      <c r="D545" s="1" t="str">
        <f t="shared" si="16"/>
        <v/>
      </c>
      <c r="E545" s="5" t="str">
        <f>IF('[1]مردودات المبيعات'!B219&lt;&gt;0,'[1]مردودات المبيعات'!D219&amp;"   "&amp;'[1]مردودات المبيعات'!B219,"")</f>
        <v/>
      </c>
      <c r="F545" s="1" t="str">
        <f t="shared" si="17"/>
        <v/>
      </c>
      <c r="G545" s="4" t="str">
        <f>IF('[1]مردودات المبيعات'!C219&lt;&gt;0,'[1]مردودات المبيعات'!C219,"")</f>
        <v/>
      </c>
      <c r="H545" s="1" t="str">
        <f>IF('[1]مردودات المبيعات'!F219&lt;&gt;0,'[1]مردودات المبيعات'!F219,"")</f>
        <v/>
      </c>
    </row>
    <row r="546" spans="1:8" ht="23.25" customHeight="1" x14ac:dyDescent="0.2">
      <c r="A546" s="1" t="str">
        <f>UPPER(TEXT(Table9[[#This Row],[التاريخ]],"mmmm"))</f>
        <v/>
      </c>
      <c r="B546" s="2" t="str">
        <f>IF('[1]مردودات المبيعات'!A220&lt;&gt;0,'[1]مردودات المبيعات'!A220,"")</f>
        <v/>
      </c>
      <c r="D546" s="1" t="str">
        <f t="shared" si="16"/>
        <v/>
      </c>
      <c r="E546" s="5" t="str">
        <f>IF('[1]مردودات المبيعات'!B220&lt;&gt;0,'[1]مردودات المبيعات'!D220&amp;"   "&amp;'[1]مردودات المبيعات'!B220,"")</f>
        <v/>
      </c>
      <c r="F546" s="1" t="str">
        <f t="shared" si="17"/>
        <v/>
      </c>
      <c r="G546" s="4" t="str">
        <f>IF('[1]مردودات المبيعات'!C220&lt;&gt;0,'[1]مردودات المبيعات'!C220,"")</f>
        <v/>
      </c>
      <c r="H546" s="1" t="str">
        <f>IF('[1]مردودات المبيعات'!F220&lt;&gt;0,'[1]مردودات المبيعات'!F220,"")</f>
        <v/>
      </c>
    </row>
    <row r="547" spans="1:8" ht="23.25" customHeight="1" x14ac:dyDescent="0.2">
      <c r="A547" s="1" t="str">
        <f>UPPER(TEXT(Table9[[#This Row],[التاريخ]],"mmmm"))</f>
        <v/>
      </c>
      <c r="B547" s="2" t="str">
        <f>IF('[1]مردودات المبيعات'!A221&lt;&gt;0,'[1]مردودات المبيعات'!A221,"")</f>
        <v/>
      </c>
      <c r="D547" s="1" t="str">
        <f t="shared" si="16"/>
        <v/>
      </c>
      <c r="E547" s="5" t="str">
        <f>IF('[1]مردودات المبيعات'!B221&lt;&gt;0,'[1]مردودات المبيعات'!D221&amp;"   "&amp;'[1]مردودات المبيعات'!B221,"")</f>
        <v/>
      </c>
      <c r="F547" s="1" t="str">
        <f t="shared" si="17"/>
        <v/>
      </c>
      <c r="G547" s="4" t="str">
        <f>IF('[1]مردودات المبيعات'!C221&lt;&gt;0,'[1]مردودات المبيعات'!C221,"")</f>
        <v/>
      </c>
      <c r="H547" s="1" t="str">
        <f>IF('[1]مردودات المبيعات'!F221&lt;&gt;0,'[1]مردودات المبيعات'!F221,"")</f>
        <v/>
      </c>
    </row>
    <row r="548" spans="1:8" ht="23.25" customHeight="1" x14ac:dyDescent="0.2">
      <c r="A548" s="1" t="str">
        <f>UPPER(TEXT(Table9[[#This Row],[التاريخ]],"mmmm"))</f>
        <v/>
      </c>
      <c r="B548" s="2" t="str">
        <f>IF('[1]مردودات المبيعات'!A222&lt;&gt;0,'[1]مردودات المبيعات'!A222,"")</f>
        <v/>
      </c>
      <c r="D548" s="1" t="str">
        <f t="shared" si="16"/>
        <v/>
      </c>
      <c r="E548" s="5" t="str">
        <f>IF('[1]مردودات المبيعات'!B222&lt;&gt;0,'[1]مردودات المبيعات'!D222&amp;"   "&amp;'[1]مردودات المبيعات'!B222,"")</f>
        <v/>
      </c>
      <c r="F548" s="1" t="str">
        <f t="shared" si="17"/>
        <v/>
      </c>
      <c r="G548" s="4" t="str">
        <f>IF('[1]مردودات المبيعات'!C222&lt;&gt;0,'[1]مردودات المبيعات'!C222,"")</f>
        <v/>
      </c>
      <c r="H548" s="1" t="str">
        <f>IF('[1]مردودات المبيعات'!F222&lt;&gt;0,'[1]مردودات المبيعات'!F222,"")</f>
        <v/>
      </c>
    </row>
    <row r="549" spans="1:8" ht="23.25" customHeight="1" x14ac:dyDescent="0.2">
      <c r="A549" s="1" t="str">
        <f>UPPER(TEXT(Table9[[#This Row],[التاريخ]],"mmmm"))</f>
        <v/>
      </c>
      <c r="B549" s="2" t="str">
        <f>IF('[1]مردودات المبيعات'!A223&lt;&gt;0,'[1]مردودات المبيعات'!A223,"")</f>
        <v/>
      </c>
      <c r="D549" s="1" t="str">
        <f t="shared" si="16"/>
        <v/>
      </c>
      <c r="E549" s="5" t="str">
        <f>IF('[1]مردودات المبيعات'!B223&lt;&gt;0,'[1]مردودات المبيعات'!D223&amp;"   "&amp;'[1]مردودات المبيعات'!B223,"")</f>
        <v/>
      </c>
      <c r="F549" s="1" t="str">
        <f t="shared" si="17"/>
        <v/>
      </c>
      <c r="G549" s="4" t="str">
        <f>IF('[1]مردودات المبيعات'!C223&lt;&gt;0,'[1]مردودات المبيعات'!C223,"")</f>
        <v/>
      </c>
      <c r="H549" s="1" t="str">
        <f>IF('[1]مردودات المبيعات'!F223&lt;&gt;0,'[1]مردودات المبيعات'!F223,"")</f>
        <v/>
      </c>
    </row>
    <row r="550" spans="1:8" ht="23.25" customHeight="1" x14ac:dyDescent="0.2">
      <c r="A550" s="1" t="str">
        <f>UPPER(TEXT(Table9[[#This Row],[التاريخ]],"mmmm"))</f>
        <v/>
      </c>
      <c r="B550" s="2" t="str">
        <f>IF('[1]مردودات المبيعات'!A224&lt;&gt;0,'[1]مردودات المبيعات'!A224,"")</f>
        <v/>
      </c>
      <c r="D550" s="1" t="str">
        <f t="shared" si="16"/>
        <v/>
      </c>
      <c r="E550" s="5" t="str">
        <f>IF('[1]مردودات المبيعات'!B224&lt;&gt;0,'[1]مردودات المبيعات'!D224&amp;"   "&amp;'[1]مردودات المبيعات'!B224,"")</f>
        <v/>
      </c>
      <c r="F550" s="1" t="str">
        <f t="shared" si="17"/>
        <v/>
      </c>
      <c r="G550" s="4" t="str">
        <f>IF('[1]مردودات المبيعات'!C224&lt;&gt;0,'[1]مردودات المبيعات'!C224,"")</f>
        <v/>
      </c>
      <c r="H550" s="1" t="str">
        <f>IF('[1]مردودات المبيعات'!F224&lt;&gt;0,'[1]مردودات المبيعات'!F224,"")</f>
        <v/>
      </c>
    </row>
    <row r="551" spans="1:8" ht="23.25" customHeight="1" x14ac:dyDescent="0.2">
      <c r="A551" s="1" t="str">
        <f>UPPER(TEXT(Table9[[#This Row],[التاريخ]],"mmmm"))</f>
        <v/>
      </c>
      <c r="B551" s="2" t="str">
        <f>IF('[1]مردودات المبيعات'!A225&lt;&gt;0,'[1]مردودات المبيعات'!A225,"")</f>
        <v/>
      </c>
      <c r="D551" s="1" t="str">
        <f t="shared" si="16"/>
        <v/>
      </c>
      <c r="E551" s="5" t="str">
        <f>IF('[1]مردودات المبيعات'!B225&lt;&gt;0,'[1]مردودات المبيعات'!D225&amp;"   "&amp;'[1]مردودات المبيعات'!B225,"")</f>
        <v/>
      </c>
      <c r="F551" s="1" t="str">
        <f t="shared" si="17"/>
        <v/>
      </c>
      <c r="G551" s="4" t="str">
        <f>IF('[1]مردودات المبيعات'!C225&lt;&gt;0,'[1]مردودات المبيعات'!C225,"")</f>
        <v/>
      </c>
      <c r="H551" s="1" t="str">
        <f>IF('[1]مردودات المبيعات'!F225&lt;&gt;0,'[1]مردودات المبيعات'!F225,"")</f>
        <v/>
      </c>
    </row>
    <row r="552" spans="1:8" ht="23.25" customHeight="1" x14ac:dyDescent="0.2">
      <c r="A552" s="1" t="str">
        <f>UPPER(TEXT(Table9[[#This Row],[التاريخ]],"mmmm"))</f>
        <v/>
      </c>
      <c r="B552" s="2" t="str">
        <f>IF('[1]مردودات المبيعات'!A226&lt;&gt;0,'[1]مردودات المبيعات'!A226,"")</f>
        <v/>
      </c>
      <c r="D552" s="1" t="str">
        <f t="shared" si="16"/>
        <v/>
      </c>
      <c r="E552" s="5" t="str">
        <f>IF('[1]مردودات المبيعات'!B226&lt;&gt;0,'[1]مردودات المبيعات'!D226&amp;"   "&amp;'[1]مردودات المبيعات'!B226,"")</f>
        <v/>
      </c>
      <c r="F552" s="1" t="str">
        <f t="shared" si="17"/>
        <v/>
      </c>
      <c r="G552" s="4" t="str">
        <f>IF('[1]مردودات المبيعات'!C226&lt;&gt;0,'[1]مردودات المبيعات'!C226,"")</f>
        <v/>
      </c>
      <c r="H552" s="1" t="str">
        <f>IF('[1]مردودات المبيعات'!F226&lt;&gt;0,'[1]مردودات المبيعات'!F226,"")</f>
        <v/>
      </c>
    </row>
    <row r="553" spans="1:8" ht="23.25" customHeight="1" x14ac:dyDescent="0.2">
      <c r="A553" s="1" t="str">
        <f>UPPER(TEXT(Table9[[#This Row],[التاريخ]],"mmmm"))</f>
        <v/>
      </c>
      <c r="B553" s="2" t="str">
        <f>IF('[1]مردودات المبيعات'!A227&lt;&gt;0,'[1]مردودات المبيعات'!A227,"")</f>
        <v/>
      </c>
      <c r="D553" s="1" t="str">
        <f t="shared" si="16"/>
        <v/>
      </c>
      <c r="E553" s="5" t="str">
        <f>IF('[1]مردودات المبيعات'!B227&lt;&gt;0,'[1]مردودات المبيعات'!D227&amp;"   "&amp;'[1]مردودات المبيعات'!B227,"")</f>
        <v/>
      </c>
      <c r="F553" s="1" t="str">
        <f t="shared" si="17"/>
        <v/>
      </c>
      <c r="G553" s="4" t="str">
        <f>IF('[1]مردودات المبيعات'!C227&lt;&gt;0,'[1]مردودات المبيعات'!C227,"")</f>
        <v/>
      </c>
      <c r="H553" s="1" t="str">
        <f>IF('[1]مردودات المبيعات'!F227&lt;&gt;0,'[1]مردودات المبيعات'!F227,"")</f>
        <v/>
      </c>
    </row>
    <row r="554" spans="1:8" ht="23.25" customHeight="1" x14ac:dyDescent="0.2">
      <c r="A554" s="1" t="str">
        <f>UPPER(TEXT(Table9[[#This Row],[التاريخ]],"mmmm"))</f>
        <v/>
      </c>
      <c r="B554" s="2" t="str">
        <f>IF('[1]مردودات المبيعات'!A228&lt;&gt;0,'[1]مردودات المبيعات'!A228,"")</f>
        <v/>
      </c>
      <c r="D554" s="1" t="str">
        <f t="shared" si="16"/>
        <v/>
      </c>
      <c r="E554" s="5" t="str">
        <f>IF('[1]مردودات المبيعات'!B228&lt;&gt;0,'[1]مردودات المبيعات'!D228&amp;"   "&amp;'[1]مردودات المبيعات'!B228,"")</f>
        <v/>
      </c>
      <c r="F554" s="1" t="str">
        <f t="shared" si="17"/>
        <v/>
      </c>
      <c r="G554" s="4" t="str">
        <f>IF('[1]مردودات المبيعات'!C228&lt;&gt;0,'[1]مردودات المبيعات'!C228,"")</f>
        <v/>
      </c>
      <c r="H554" s="1" t="str">
        <f>IF('[1]مردودات المبيعات'!F228&lt;&gt;0,'[1]مردودات المبيعات'!F228,"")</f>
        <v/>
      </c>
    </row>
    <row r="555" spans="1:8" ht="23.25" customHeight="1" x14ac:dyDescent="0.2">
      <c r="A555" s="1" t="str">
        <f>UPPER(TEXT(Table9[[#This Row],[التاريخ]],"mmmm"))</f>
        <v/>
      </c>
      <c r="B555" s="2" t="str">
        <f>IF('[1]مردودات المبيعات'!A229&lt;&gt;0,'[1]مردودات المبيعات'!A229,"")</f>
        <v/>
      </c>
      <c r="D555" s="1" t="str">
        <f t="shared" si="16"/>
        <v/>
      </c>
      <c r="E555" s="5" t="str">
        <f>IF('[1]مردودات المبيعات'!B229&lt;&gt;0,'[1]مردودات المبيعات'!D229&amp;"   "&amp;'[1]مردودات المبيعات'!B229,"")</f>
        <v/>
      </c>
      <c r="F555" s="1" t="str">
        <f t="shared" si="17"/>
        <v/>
      </c>
      <c r="G555" s="4" t="str">
        <f>IF('[1]مردودات المبيعات'!C229&lt;&gt;0,'[1]مردودات المبيعات'!C229,"")</f>
        <v/>
      </c>
      <c r="H555" s="1" t="str">
        <f>IF('[1]مردودات المبيعات'!F229&lt;&gt;0,'[1]مردودات المبيعات'!F229,"")</f>
        <v/>
      </c>
    </row>
    <row r="556" spans="1:8" ht="23.25" customHeight="1" x14ac:dyDescent="0.2">
      <c r="A556" s="1" t="str">
        <f>UPPER(TEXT(Table9[[#This Row],[التاريخ]],"mmmm"))</f>
        <v/>
      </c>
      <c r="B556" s="2" t="str">
        <f>IF('[1]مردودات المبيعات'!A230&lt;&gt;0,'[1]مردودات المبيعات'!A230,"")</f>
        <v/>
      </c>
      <c r="D556" s="1" t="str">
        <f t="shared" si="16"/>
        <v/>
      </c>
      <c r="E556" s="5" t="str">
        <f>IF('[1]مردودات المبيعات'!B230&lt;&gt;0,'[1]مردودات المبيعات'!D230&amp;"   "&amp;'[1]مردودات المبيعات'!B230,"")</f>
        <v/>
      </c>
      <c r="F556" s="1" t="str">
        <f t="shared" si="17"/>
        <v/>
      </c>
      <c r="G556" s="4" t="str">
        <f>IF('[1]مردودات المبيعات'!C230&lt;&gt;0,'[1]مردودات المبيعات'!C230,"")</f>
        <v/>
      </c>
      <c r="H556" s="1" t="str">
        <f>IF('[1]مردودات المبيعات'!F230&lt;&gt;0,'[1]مردودات المبيعات'!F230,"")</f>
        <v/>
      </c>
    </row>
    <row r="557" spans="1:8" ht="23.25" customHeight="1" x14ac:dyDescent="0.2">
      <c r="A557" s="1" t="str">
        <f>UPPER(TEXT(Table9[[#This Row],[التاريخ]],"mmmm"))</f>
        <v/>
      </c>
      <c r="B557" s="2" t="str">
        <f>IF('[1]مردودات المبيعات'!A231&lt;&gt;0,'[1]مردودات المبيعات'!A231,"")</f>
        <v/>
      </c>
      <c r="D557" s="1" t="str">
        <f t="shared" si="16"/>
        <v/>
      </c>
      <c r="E557" s="5" t="str">
        <f>IF('[1]مردودات المبيعات'!B231&lt;&gt;0,'[1]مردودات المبيعات'!D231&amp;"   "&amp;'[1]مردودات المبيعات'!B231,"")</f>
        <v/>
      </c>
      <c r="F557" s="1" t="str">
        <f t="shared" si="17"/>
        <v/>
      </c>
      <c r="G557" s="4" t="str">
        <f>IF('[1]مردودات المبيعات'!C231&lt;&gt;0,'[1]مردودات المبيعات'!C231,"")</f>
        <v/>
      </c>
      <c r="H557" s="1" t="str">
        <f>IF('[1]مردودات المبيعات'!F231&lt;&gt;0,'[1]مردودات المبيعات'!F231,"")</f>
        <v/>
      </c>
    </row>
    <row r="558" spans="1:8" ht="23.25" customHeight="1" x14ac:dyDescent="0.2">
      <c r="A558" s="1" t="str">
        <f>UPPER(TEXT(Table9[[#This Row],[التاريخ]],"mmmm"))</f>
        <v/>
      </c>
      <c r="B558" s="2" t="str">
        <f>IF('[1]مردودات المبيعات'!A232&lt;&gt;0,'[1]مردودات المبيعات'!A232,"")</f>
        <v/>
      </c>
      <c r="D558" s="1" t="str">
        <f t="shared" si="16"/>
        <v/>
      </c>
      <c r="E558" s="5" t="str">
        <f>IF('[1]مردودات المبيعات'!B232&lt;&gt;0,'[1]مردودات المبيعات'!D232&amp;"   "&amp;'[1]مردودات المبيعات'!B232,"")</f>
        <v/>
      </c>
      <c r="F558" s="1" t="str">
        <f t="shared" si="17"/>
        <v/>
      </c>
      <c r="G558" s="4" t="str">
        <f>IF('[1]مردودات المبيعات'!C232&lt;&gt;0,'[1]مردودات المبيعات'!C232,"")</f>
        <v/>
      </c>
      <c r="H558" s="1" t="str">
        <f>IF('[1]مردودات المبيعات'!F232&lt;&gt;0,'[1]مردودات المبيعات'!F232,"")</f>
        <v/>
      </c>
    </row>
    <row r="559" spans="1:8" ht="23.25" customHeight="1" x14ac:dyDescent="0.2">
      <c r="A559" s="1" t="str">
        <f>UPPER(TEXT(Table9[[#This Row],[التاريخ]],"mmmm"))</f>
        <v/>
      </c>
      <c r="B559" s="2" t="str">
        <f>IF('[1]مردودات المبيعات'!A233&lt;&gt;0,'[1]مردودات المبيعات'!A233,"")</f>
        <v/>
      </c>
      <c r="D559" s="1" t="str">
        <f t="shared" si="16"/>
        <v/>
      </c>
      <c r="E559" s="5" t="str">
        <f>IF('[1]مردودات المبيعات'!B233&lt;&gt;0,'[1]مردودات المبيعات'!D233&amp;"   "&amp;'[1]مردودات المبيعات'!B233,"")</f>
        <v/>
      </c>
      <c r="F559" s="1" t="str">
        <f t="shared" si="17"/>
        <v/>
      </c>
      <c r="G559" s="4" t="str">
        <f>IF('[1]مردودات المبيعات'!C233&lt;&gt;0,'[1]مردودات المبيعات'!C233,"")</f>
        <v/>
      </c>
      <c r="H559" s="1" t="str">
        <f>IF('[1]مردودات المبيعات'!F233&lt;&gt;0,'[1]مردودات المبيعات'!F233,"")</f>
        <v/>
      </c>
    </row>
    <row r="560" spans="1:8" ht="23.25" customHeight="1" x14ac:dyDescent="0.2">
      <c r="A560" s="1" t="str">
        <f>UPPER(TEXT(Table9[[#This Row],[التاريخ]],"mmmm"))</f>
        <v/>
      </c>
      <c r="B560" s="2" t="str">
        <f>IF('[1]مردودات المبيعات'!A234&lt;&gt;0,'[1]مردودات المبيعات'!A234,"")</f>
        <v/>
      </c>
      <c r="D560" s="1" t="str">
        <f t="shared" si="16"/>
        <v/>
      </c>
      <c r="E560" s="5" t="str">
        <f>IF('[1]مردودات المبيعات'!B234&lt;&gt;0,'[1]مردودات المبيعات'!D234&amp;"   "&amp;'[1]مردودات المبيعات'!B234,"")</f>
        <v/>
      </c>
      <c r="F560" s="1" t="str">
        <f t="shared" si="17"/>
        <v/>
      </c>
      <c r="G560" s="4" t="str">
        <f>IF('[1]مردودات المبيعات'!C234&lt;&gt;0,'[1]مردودات المبيعات'!C234,"")</f>
        <v/>
      </c>
      <c r="H560" s="1" t="str">
        <f>IF('[1]مردودات المبيعات'!F234&lt;&gt;0,'[1]مردودات المبيعات'!F234,"")</f>
        <v/>
      </c>
    </row>
    <row r="561" spans="1:8" ht="23.25" customHeight="1" x14ac:dyDescent="0.2">
      <c r="A561" s="1" t="str">
        <f>UPPER(TEXT(Table9[[#This Row],[التاريخ]],"mmmm"))</f>
        <v/>
      </c>
      <c r="B561" s="2" t="str">
        <f>IF('[1]مردودات المبيعات'!A235&lt;&gt;0,'[1]مردودات المبيعات'!A235,"")</f>
        <v/>
      </c>
      <c r="D561" s="1" t="str">
        <f t="shared" si="16"/>
        <v/>
      </c>
      <c r="E561" s="5" t="str">
        <f>IF('[1]مردودات المبيعات'!B235&lt;&gt;0,'[1]مردودات المبيعات'!D235&amp;"   "&amp;'[1]مردودات المبيعات'!B235,"")</f>
        <v/>
      </c>
      <c r="F561" s="1" t="str">
        <f t="shared" si="17"/>
        <v/>
      </c>
      <c r="G561" s="4" t="str">
        <f>IF('[1]مردودات المبيعات'!C235&lt;&gt;0,'[1]مردودات المبيعات'!C235,"")</f>
        <v/>
      </c>
      <c r="H561" s="1" t="str">
        <f>IF('[1]مردودات المبيعات'!F235&lt;&gt;0,'[1]مردودات المبيعات'!F235,"")</f>
        <v/>
      </c>
    </row>
    <row r="562" spans="1:8" ht="23.25" customHeight="1" x14ac:dyDescent="0.2">
      <c r="A562" s="1" t="str">
        <f>UPPER(TEXT(Table9[[#This Row],[التاريخ]],"mmmm"))</f>
        <v/>
      </c>
      <c r="B562" s="2" t="str">
        <f>IF('[1]مردودات المبيعات'!A236&lt;&gt;0,'[1]مردودات المبيعات'!A236,"")</f>
        <v/>
      </c>
      <c r="D562" s="1" t="str">
        <f t="shared" si="16"/>
        <v/>
      </c>
      <c r="E562" s="5" t="str">
        <f>IF('[1]مردودات المبيعات'!B236&lt;&gt;0,'[1]مردودات المبيعات'!D236&amp;"   "&amp;'[1]مردودات المبيعات'!B236,"")</f>
        <v/>
      </c>
      <c r="F562" s="1" t="str">
        <f t="shared" si="17"/>
        <v/>
      </c>
      <c r="G562" s="4" t="str">
        <f>IF('[1]مردودات المبيعات'!C236&lt;&gt;0,'[1]مردودات المبيعات'!C236,"")</f>
        <v/>
      </c>
      <c r="H562" s="1" t="str">
        <f>IF('[1]مردودات المبيعات'!F236&lt;&gt;0,'[1]مردودات المبيعات'!F236,"")</f>
        <v/>
      </c>
    </row>
    <row r="563" spans="1:8" ht="23.25" customHeight="1" x14ac:dyDescent="0.2">
      <c r="A563" s="1" t="str">
        <f>UPPER(TEXT(Table9[[#This Row],[التاريخ]],"mmmm"))</f>
        <v/>
      </c>
      <c r="B563" s="2" t="str">
        <f>IF('[1]مردودات المبيعات'!A237&lt;&gt;0,'[1]مردودات المبيعات'!A237,"")</f>
        <v/>
      </c>
      <c r="D563" s="1" t="str">
        <f t="shared" si="16"/>
        <v/>
      </c>
      <c r="E563" s="5" t="str">
        <f>IF('[1]مردودات المبيعات'!B237&lt;&gt;0,'[1]مردودات المبيعات'!D237&amp;"   "&amp;'[1]مردودات المبيعات'!B237,"")</f>
        <v/>
      </c>
      <c r="F563" s="1" t="str">
        <f t="shared" si="17"/>
        <v/>
      </c>
      <c r="G563" s="4" t="str">
        <f>IF('[1]مردودات المبيعات'!C237&lt;&gt;0,'[1]مردودات المبيعات'!C237,"")</f>
        <v/>
      </c>
      <c r="H563" s="1" t="str">
        <f>IF('[1]مردودات المبيعات'!F237&lt;&gt;0,'[1]مردودات المبيعات'!F237,"")</f>
        <v/>
      </c>
    </row>
    <row r="564" spans="1:8" ht="23.25" customHeight="1" x14ac:dyDescent="0.2">
      <c r="A564" s="1" t="str">
        <f>UPPER(TEXT(Table9[[#This Row],[التاريخ]],"mmmm"))</f>
        <v/>
      </c>
      <c r="B564" s="2" t="str">
        <f>IF('[1]مردودات المبيعات'!A238&lt;&gt;0,'[1]مردودات المبيعات'!A238,"")</f>
        <v/>
      </c>
      <c r="D564" s="1" t="str">
        <f t="shared" si="16"/>
        <v/>
      </c>
      <c r="E564" s="5" t="str">
        <f>IF('[1]مردودات المبيعات'!B238&lt;&gt;0,'[1]مردودات المبيعات'!D238&amp;"   "&amp;'[1]مردودات المبيعات'!B238,"")</f>
        <v/>
      </c>
      <c r="F564" s="1" t="str">
        <f t="shared" si="17"/>
        <v/>
      </c>
      <c r="G564" s="4" t="str">
        <f>IF('[1]مردودات المبيعات'!C238&lt;&gt;0,'[1]مردودات المبيعات'!C238,"")</f>
        <v/>
      </c>
      <c r="H564" s="1" t="str">
        <f>IF('[1]مردودات المبيعات'!F238&lt;&gt;0,'[1]مردودات المبيعات'!F238,"")</f>
        <v/>
      </c>
    </row>
    <row r="565" spans="1:8" ht="23.25" customHeight="1" x14ac:dyDescent="0.2">
      <c r="A565" s="1" t="str">
        <f>UPPER(TEXT(Table9[[#This Row],[التاريخ]],"mmmm"))</f>
        <v/>
      </c>
      <c r="B565" s="2" t="str">
        <f>IF('[1]مردودات المبيعات'!A239&lt;&gt;0,'[1]مردودات المبيعات'!A239,"")</f>
        <v/>
      </c>
      <c r="D565" s="1" t="str">
        <f t="shared" si="16"/>
        <v/>
      </c>
      <c r="E565" s="5" t="str">
        <f>IF('[1]مردودات المبيعات'!B239&lt;&gt;0,'[1]مردودات المبيعات'!D239&amp;"   "&amp;'[1]مردودات المبيعات'!B239,"")</f>
        <v/>
      </c>
      <c r="F565" s="1" t="str">
        <f t="shared" si="17"/>
        <v/>
      </c>
      <c r="G565" s="4" t="str">
        <f>IF('[1]مردودات المبيعات'!C239&lt;&gt;0,'[1]مردودات المبيعات'!C239,"")</f>
        <v/>
      </c>
      <c r="H565" s="1" t="str">
        <f>IF('[1]مردودات المبيعات'!F239&lt;&gt;0,'[1]مردودات المبيعات'!F239,"")</f>
        <v/>
      </c>
    </row>
    <row r="566" spans="1:8" ht="23.25" customHeight="1" x14ac:dyDescent="0.2">
      <c r="A566" s="1" t="str">
        <f>UPPER(TEXT(Table9[[#This Row],[التاريخ]],"mmmm"))</f>
        <v/>
      </c>
      <c r="B566" s="2" t="str">
        <f>IF('[1]مردودات المبيعات'!A240&lt;&gt;0,'[1]مردودات المبيعات'!A240,"")</f>
        <v/>
      </c>
      <c r="D566" s="1" t="str">
        <f t="shared" si="16"/>
        <v/>
      </c>
      <c r="E566" s="5" t="str">
        <f>IF('[1]مردودات المبيعات'!B240&lt;&gt;0,'[1]مردودات المبيعات'!D240&amp;"   "&amp;'[1]مردودات المبيعات'!B240,"")</f>
        <v/>
      </c>
      <c r="F566" s="1" t="str">
        <f t="shared" si="17"/>
        <v/>
      </c>
      <c r="G566" s="4" t="str">
        <f>IF('[1]مردودات المبيعات'!C240&lt;&gt;0,'[1]مردودات المبيعات'!C240,"")</f>
        <v/>
      </c>
      <c r="H566" s="1" t="str">
        <f>IF('[1]مردودات المبيعات'!F240&lt;&gt;0,'[1]مردودات المبيعات'!F240,"")</f>
        <v/>
      </c>
    </row>
    <row r="567" spans="1:8" ht="23.25" customHeight="1" x14ac:dyDescent="0.2">
      <c r="A567" s="1" t="str">
        <f>UPPER(TEXT(Table9[[#This Row],[التاريخ]],"mmmm"))</f>
        <v/>
      </c>
      <c r="B567" s="2" t="str">
        <f>IF('[1]مردودات المبيعات'!A241&lt;&gt;0,'[1]مردودات المبيعات'!A241,"")</f>
        <v/>
      </c>
      <c r="D567" s="1" t="str">
        <f t="shared" si="16"/>
        <v/>
      </c>
      <c r="E567" s="5" t="str">
        <f>IF('[1]مردودات المبيعات'!B241&lt;&gt;0,'[1]مردودات المبيعات'!D241&amp;"   "&amp;'[1]مردودات المبيعات'!B241,"")</f>
        <v/>
      </c>
      <c r="F567" s="1" t="str">
        <f t="shared" si="17"/>
        <v/>
      </c>
      <c r="G567" s="4" t="str">
        <f>IF('[1]مردودات المبيعات'!C241&lt;&gt;0,'[1]مردودات المبيعات'!C241,"")</f>
        <v/>
      </c>
      <c r="H567" s="1" t="str">
        <f>IF('[1]مردودات المبيعات'!F241&lt;&gt;0,'[1]مردودات المبيعات'!F241,"")</f>
        <v/>
      </c>
    </row>
    <row r="568" spans="1:8" ht="23.25" customHeight="1" x14ac:dyDescent="0.2">
      <c r="A568" s="1" t="str">
        <f>UPPER(TEXT(Table9[[#This Row],[التاريخ]],"mmmm"))</f>
        <v/>
      </c>
      <c r="B568" s="2" t="str">
        <f>IF('[1]مردودات المبيعات'!A242&lt;&gt;0,'[1]مردودات المبيعات'!A242,"")</f>
        <v/>
      </c>
      <c r="D568" s="1" t="str">
        <f t="shared" si="16"/>
        <v/>
      </c>
      <c r="E568" s="5" t="str">
        <f>IF('[1]مردودات المبيعات'!B242&lt;&gt;0,'[1]مردودات المبيعات'!D242&amp;"   "&amp;'[1]مردودات المبيعات'!B242,"")</f>
        <v/>
      </c>
      <c r="F568" s="1" t="str">
        <f t="shared" si="17"/>
        <v/>
      </c>
      <c r="G568" s="4" t="str">
        <f>IF('[1]مردودات المبيعات'!C242&lt;&gt;0,'[1]مردودات المبيعات'!C242,"")</f>
        <v/>
      </c>
      <c r="H568" s="1" t="str">
        <f>IF('[1]مردودات المبيعات'!F242&lt;&gt;0,'[1]مردودات المبيعات'!F242,"")</f>
        <v/>
      </c>
    </row>
    <row r="569" spans="1:8" ht="23.25" customHeight="1" x14ac:dyDescent="0.2">
      <c r="A569" s="1" t="str">
        <f>UPPER(TEXT(Table9[[#This Row],[التاريخ]],"mmmm"))</f>
        <v/>
      </c>
      <c r="B569" s="2" t="str">
        <f>IF('[1]مردودات المبيعات'!A243&lt;&gt;0,'[1]مردودات المبيعات'!A243,"")</f>
        <v/>
      </c>
      <c r="D569" s="1" t="str">
        <f t="shared" si="16"/>
        <v/>
      </c>
      <c r="E569" s="5" t="str">
        <f>IF('[1]مردودات المبيعات'!B243&lt;&gt;0,'[1]مردودات المبيعات'!D243&amp;"   "&amp;'[1]مردودات المبيعات'!B243,"")</f>
        <v/>
      </c>
      <c r="F569" s="1" t="str">
        <f t="shared" si="17"/>
        <v/>
      </c>
      <c r="G569" s="4" t="str">
        <f>IF('[1]مردودات المبيعات'!C243&lt;&gt;0,'[1]مردودات المبيعات'!C243,"")</f>
        <v/>
      </c>
      <c r="H569" s="1" t="str">
        <f>IF('[1]مردودات المبيعات'!F243&lt;&gt;0,'[1]مردودات المبيعات'!F243,"")</f>
        <v/>
      </c>
    </row>
    <row r="570" spans="1:8" ht="23.25" customHeight="1" x14ac:dyDescent="0.2">
      <c r="A570" s="1" t="str">
        <f>UPPER(TEXT(Table9[[#This Row],[التاريخ]],"mmmm"))</f>
        <v/>
      </c>
      <c r="B570" s="2" t="str">
        <f>IF('[1]مردودات المبيعات'!A244&lt;&gt;0,'[1]مردودات المبيعات'!A244,"")</f>
        <v/>
      </c>
      <c r="D570" s="1" t="str">
        <f t="shared" si="16"/>
        <v/>
      </c>
      <c r="E570" s="5" t="str">
        <f>IF('[1]مردودات المبيعات'!B244&lt;&gt;0,'[1]مردودات المبيعات'!D244&amp;"   "&amp;'[1]مردودات المبيعات'!B244,"")</f>
        <v/>
      </c>
      <c r="F570" s="1" t="str">
        <f t="shared" si="17"/>
        <v/>
      </c>
      <c r="G570" s="4" t="str">
        <f>IF('[1]مردودات المبيعات'!C244&lt;&gt;0,'[1]مردودات المبيعات'!C244,"")</f>
        <v/>
      </c>
      <c r="H570" s="1" t="str">
        <f>IF('[1]مردودات المبيعات'!F244&lt;&gt;0,'[1]مردودات المبيعات'!F244,"")</f>
        <v/>
      </c>
    </row>
    <row r="571" spans="1:8" ht="23.25" customHeight="1" x14ac:dyDescent="0.2">
      <c r="A571" s="1" t="str">
        <f>UPPER(TEXT(Table9[[#This Row],[التاريخ]],"mmmm"))</f>
        <v/>
      </c>
      <c r="B571" s="2" t="str">
        <f>IF('[1]مردودات المبيعات'!A245&lt;&gt;0,'[1]مردودات المبيعات'!A245,"")</f>
        <v/>
      </c>
      <c r="D571" s="1" t="str">
        <f t="shared" si="16"/>
        <v/>
      </c>
      <c r="E571" s="5" t="str">
        <f>IF('[1]مردودات المبيعات'!B245&lt;&gt;0,'[1]مردودات المبيعات'!D245&amp;"   "&amp;'[1]مردودات المبيعات'!B245,"")</f>
        <v/>
      </c>
      <c r="F571" s="1" t="str">
        <f t="shared" si="17"/>
        <v/>
      </c>
      <c r="G571" s="4" t="str">
        <f>IF('[1]مردودات المبيعات'!C245&lt;&gt;0,'[1]مردودات المبيعات'!C245,"")</f>
        <v/>
      </c>
      <c r="H571" s="1" t="str">
        <f>IF('[1]مردودات المبيعات'!F245&lt;&gt;0,'[1]مردودات المبيعات'!F245,"")</f>
        <v/>
      </c>
    </row>
    <row r="572" spans="1:8" ht="23.25" customHeight="1" x14ac:dyDescent="0.2">
      <c r="A572" s="1" t="str">
        <f>UPPER(TEXT(Table9[[#This Row],[التاريخ]],"mmmm"))</f>
        <v/>
      </c>
      <c r="B572" s="2" t="str">
        <f>IF('[1]مردودات المبيعات'!A246&lt;&gt;0,'[1]مردودات المبيعات'!A246,"")</f>
        <v/>
      </c>
      <c r="D572" s="1" t="str">
        <f t="shared" si="16"/>
        <v/>
      </c>
      <c r="E572" s="5" t="str">
        <f>IF('[1]مردودات المبيعات'!B246&lt;&gt;0,'[1]مردودات المبيعات'!D246&amp;"   "&amp;'[1]مردودات المبيعات'!B246,"")</f>
        <v/>
      </c>
      <c r="F572" s="1" t="str">
        <f t="shared" si="17"/>
        <v/>
      </c>
      <c r="G572" s="4" t="str">
        <f>IF('[1]مردودات المبيعات'!C246&lt;&gt;0,'[1]مردودات المبيعات'!C246,"")</f>
        <v/>
      </c>
      <c r="H572" s="1" t="str">
        <f>IF('[1]مردودات المبيعات'!F246&lt;&gt;0,'[1]مردودات المبيعات'!F246,"")</f>
        <v/>
      </c>
    </row>
    <row r="573" spans="1:8" ht="23.25" customHeight="1" x14ac:dyDescent="0.2">
      <c r="A573" s="1" t="str">
        <f>UPPER(TEXT(Table9[[#This Row],[التاريخ]],"mmmm"))</f>
        <v/>
      </c>
      <c r="B573" s="2" t="str">
        <f>IF('[1]مردودات المبيعات'!A247&lt;&gt;0,'[1]مردودات المبيعات'!A247,"")</f>
        <v/>
      </c>
      <c r="D573" s="1" t="str">
        <f t="shared" si="16"/>
        <v/>
      </c>
      <c r="E573" s="5" t="str">
        <f>IF('[1]مردودات المبيعات'!B247&lt;&gt;0,'[1]مردودات المبيعات'!D247&amp;"   "&amp;'[1]مردودات المبيعات'!B247,"")</f>
        <v/>
      </c>
      <c r="F573" s="1" t="str">
        <f t="shared" si="17"/>
        <v/>
      </c>
      <c r="G573" s="4" t="str">
        <f>IF('[1]مردودات المبيعات'!C247&lt;&gt;0,'[1]مردودات المبيعات'!C247,"")</f>
        <v/>
      </c>
      <c r="H573" s="1" t="str">
        <f>IF('[1]مردودات المبيعات'!F247&lt;&gt;0,'[1]مردودات المبيعات'!F247,"")</f>
        <v/>
      </c>
    </row>
    <row r="574" spans="1:8" ht="23.25" customHeight="1" x14ac:dyDescent="0.2">
      <c r="A574" s="1" t="str">
        <f>UPPER(TEXT(Table9[[#This Row],[التاريخ]],"mmmm"))</f>
        <v/>
      </c>
      <c r="B574" s="2" t="str">
        <f>IF('[1]مردودات المبيعات'!A248&lt;&gt;0,'[1]مردودات المبيعات'!A248,"")</f>
        <v/>
      </c>
      <c r="D574" s="1" t="str">
        <f t="shared" si="16"/>
        <v/>
      </c>
      <c r="E574" s="5" t="str">
        <f>IF('[1]مردودات المبيعات'!B248&lt;&gt;0,'[1]مردودات المبيعات'!D248&amp;"   "&amp;'[1]مردودات المبيعات'!B248,"")</f>
        <v/>
      </c>
      <c r="F574" s="1" t="str">
        <f t="shared" si="17"/>
        <v/>
      </c>
      <c r="G574" s="4" t="str">
        <f>IF('[1]مردودات المبيعات'!C248&lt;&gt;0,'[1]مردودات المبيعات'!C248,"")</f>
        <v/>
      </c>
      <c r="H574" s="1" t="str">
        <f>IF('[1]مردودات المبيعات'!F248&lt;&gt;0,'[1]مردودات المبيعات'!F248,"")</f>
        <v/>
      </c>
    </row>
    <row r="575" spans="1:8" ht="23.25" customHeight="1" x14ac:dyDescent="0.2">
      <c r="A575" s="1" t="str">
        <f>UPPER(TEXT(Table9[[#This Row],[التاريخ]],"mmmm"))</f>
        <v/>
      </c>
      <c r="B575" s="2" t="str">
        <f>IF('[1]مردودات المبيعات'!A249&lt;&gt;0,'[1]مردودات المبيعات'!A249,"")</f>
        <v/>
      </c>
      <c r="D575" s="1" t="str">
        <f t="shared" si="16"/>
        <v/>
      </c>
      <c r="E575" s="5" t="str">
        <f>IF('[1]مردودات المبيعات'!B249&lt;&gt;0,'[1]مردودات المبيعات'!D249&amp;"   "&amp;'[1]مردودات المبيعات'!B249,"")</f>
        <v/>
      </c>
      <c r="F575" s="1" t="str">
        <f t="shared" si="17"/>
        <v/>
      </c>
      <c r="G575" s="4" t="str">
        <f>IF('[1]مردودات المبيعات'!C249&lt;&gt;0,'[1]مردودات المبيعات'!C249,"")</f>
        <v/>
      </c>
      <c r="H575" s="1" t="str">
        <f>IF('[1]مردودات المبيعات'!F249&lt;&gt;0,'[1]مردودات المبيعات'!F249,"")</f>
        <v/>
      </c>
    </row>
    <row r="576" spans="1:8" ht="23.25" customHeight="1" x14ac:dyDescent="0.2">
      <c r="A576" s="1" t="str">
        <f>UPPER(TEXT(Table9[[#This Row],[التاريخ]],"mmmm"))</f>
        <v/>
      </c>
      <c r="B576" s="2" t="str">
        <f>IF('[1]مردودات المبيعات'!A250&lt;&gt;0,'[1]مردودات المبيعات'!A250,"")</f>
        <v/>
      </c>
      <c r="D576" s="1" t="str">
        <f t="shared" si="16"/>
        <v/>
      </c>
      <c r="E576" s="5" t="str">
        <f>IF('[1]مردودات المبيعات'!B250&lt;&gt;0,'[1]مردودات المبيعات'!D250&amp;"   "&amp;'[1]مردودات المبيعات'!B250,"")</f>
        <v/>
      </c>
      <c r="F576" s="1" t="str">
        <f t="shared" si="17"/>
        <v/>
      </c>
      <c r="G576" s="4" t="str">
        <f>IF('[1]مردودات المبيعات'!C250&lt;&gt;0,'[1]مردودات المبيعات'!C250,"")</f>
        <v/>
      </c>
      <c r="H576" s="1" t="str">
        <f>IF('[1]مردودات المبيعات'!F250&lt;&gt;0,'[1]مردودات المبيعات'!F250,"")</f>
        <v/>
      </c>
    </row>
    <row r="577" spans="1:8" ht="23.25" customHeight="1" x14ac:dyDescent="0.2">
      <c r="A577" s="1" t="str">
        <f>UPPER(TEXT(Table9[[#This Row],[التاريخ]],"mmmm"))</f>
        <v/>
      </c>
      <c r="B577" s="2" t="str">
        <f>IF('[1]مردودات المبيعات'!A251&lt;&gt;0,'[1]مردودات المبيعات'!A251,"")</f>
        <v/>
      </c>
      <c r="D577" s="1" t="str">
        <f t="shared" si="16"/>
        <v/>
      </c>
      <c r="E577" s="5" t="str">
        <f>IF('[1]مردودات المبيعات'!B251&lt;&gt;0,'[1]مردودات المبيعات'!D251&amp;"   "&amp;'[1]مردودات المبيعات'!B251,"")</f>
        <v/>
      </c>
      <c r="F577" s="1" t="str">
        <f t="shared" si="17"/>
        <v/>
      </c>
      <c r="G577" s="4" t="str">
        <f>IF('[1]مردودات المبيعات'!C251&lt;&gt;0,'[1]مردودات المبيعات'!C251,"")</f>
        <v/>
      </c>
      <c r="H577" s="1" t="str">
        <f>IF('[1]مردودات المبيعات'!F251&lt;&gt;0,'[1]مردودات المبيعات'!F251,"")</f>
        <v/>
      </c>
    </row>
    <row r="578" spans="1:8" ht="23.25" customHeight="1" x14ac:dyDescent="0.2">
      <c r="A578" s="1" t="str">
        <f>UPPER(TEXT(Table9[[#This Row],[التاريخ]],"mmmm"))</f>
        <v/>
      </c>
      <c r="B578" s="2" t="str">
        <f>IF('[1]مردودات المبيعات'!A252&lt;&gt;0,'[1]مردودات المبيعات'!A252,"")</f>
        <v/>
      </c>
      <c r="D578" s="1" t="str">
        <f t="shared" si="16"/>
        <v/>
      </c>
      <c r="E578" s="5" t="str">
        <f>IF('[1]مردودات المبيعات'!B252&lt;&gt;0,'[1]مردودات المبيعات'!D252&amp;"   "&amp;'[1]مردودات المبيعات'!B252,"")</f>
        <v/>
      </c>
      <c r="F578" s="1" t="str">
        <f t="shared" si="17"/>
        <v/>
      </c>
      <c r="G578" s="4" t="str">
        <f>IF('[1]مردودات المبيعات'!C252&lt;&gt;0,'[1]مردودات المبيعات'!C252,"")</f>
        <v/>
      </c>
      <c r="H578" s="1" t="str">
        <f>IF('[1]مردودات المبيعات'!F252&lt;&gt;0,'[1]مردودات المبيعات'!F252,"")</f>
        <v/>
      </c>
    </row>
    <row r="579" spans="1:8" ht="23.25" customHeight="1" x14ac:dyDescent="0.2">
      <c r="A579" s="1" t="str">
        <f>UPPER(TEXT(Table9[[#This Row],[التاريخ]],"mmmm"))</f>
        <v/>
      </c>
      <c r="B579" s="2" t="str">
        <f>IF('[1]مردودات المبيعات'!A253&lt;&gt;0,'[1]مردودات المبيعات'!A253,"")</f>
        <v/>
      </c>
      <c r="D579" s="1" t="str">
        <f t="shared" si="16"/>
        <v/>
      </c>
      <c r="E579" s="5" t="str">
        <f>IF('[1]مردودات المبيعات'!B253&lt;&gt;0,'[1]مردودات المبيعات'!D253&amp;"   "&amp;'[1]مردودات المبيعات'!B253,"")</f>
        <v/>
      </c>
      <c r="F579" s="1" t="str">
        <f t="shared" si="17"/>
        <v/>
      </c>
      <c r="G579" s="4" t="str">
        <f>IF('[1]مردودات المبيعات'!C253&lt;&gt;0,'[1]مردودات المبيعات'!C253,"")</f>
        <v/>
      </c>
      <c r="H579" s="1" t="str">
        <f>IF('[1]مردودات المبيعات'!F253&lt;&gt;0,'[1]مردودات المبيعات'!F253,"")</f>
        <v/>
      </c>
    </row>
    <row r="580" spans="1:8" ht="23.25" customHeight="1" x14ac:dyDescent="0.2">
      <c r="A580" s="1" t="str">
        <f>UPPER(TEXT(Table9[[#This Row],[التاريخ]],"mmmm"))</f>
        <v/>
      </c>
      <c r="B580" s="2" t="str">
        <f>IF('[1]مردودات المبيعات'!A254&lt;&gt;0,'[1]مردودات المبيعات'!A254,"")</f>
        <v/>
      </c>
      <c r="D580" s="1" t="str">
        <f t="shared" si="16"/>
        <v/>
      </c>
      <c r="E580" s="5" t="str">
        <f>IF('[1]مردودات المبيعات'!B254&lt;&gt;0,'[1]مردودات المبيعات'!D254&amp;"   "&amp;'[1]مردودات المبيعات'!B254,"")</f>
        <v/>
      </c>
      <c r="F580" s="1" t="str">
        <f t="shared" si="17"/>
        <v/>
      </c>
      <c r="G580" s="4" t="str">
        <f>IF('[1]مردودات المبيعات'!C254&lt;&gt;0,'[1]مردودات المبيعات'!C254,"")</f>
        <v/>
      </c>
      <c r="H580" s="1" t="str">
        <f>IF('[1]مردودات المبيعات'!F254&lt;&gt;0,'[1]مردودات المبيعات'!F254,"")</f>
        <v/>
      </c>
    </row>
    <row r="581" spans="1:8" ht="23.25" customHeight="1" x14ac:dyDescent="0.2">
      <c r="A581" s="1" t="str">
        <f>UPPER(TEXT(Table9[[#This Row],[التاريخ]],"mmmm"))</f>
        <v/>
      </c>
      <c r="B581" s="2" t="str">
        <f>IF('[1]مردودات المبيعات'!A255&lt;&gt;0,'[1]مردودات المبيعات'!A255,"")</f>
        <v/>
      </c>
      <c r="D581" s="1" t="str">
        <f t="shared" si="16"/>
        <v/>
      </c>
      <c r="E581" s="5" t="str">
        <f>IF('[1]مردودات المبيعات'!B255&lt;&gt;0,'[1]مردودات المبيعات'!D255&amp;"   "&amp;'[1]مردودات المبيعات'!B255,"")</f>
        <v/>
      </c>
      <c r="F581" s="1" t="str">
        <f t="shared" si="17"/>
        <v/>
      </c>
      <c r="G581" s="4" t="str">
        <f>IF('[1]مردودات المبيعات'!C255&lt;&gt;0,'[1]مردودات المبيعات'!C255,"")</f>
        <v/>
      </c>
      <c r="H581" s="1" t="str">
        <f>IF('[1]مردودات المبيعات'!F255&lt;&gt;0,'[1]مردودات المبيعات'!F255,"")</f>
        <v/>
      </c>
    </row>
    <row r="582" spans="1:8" ht="23.25" customHeight="1" x14ac:dyDescent="0.2">
      <c r="A582" s="1" t="str">
        <f>UPPER(TEXT(Table9[[#This Row],[التاريخ]],"mmmm"))</f>
        <v/>
      </c>
      <c r="B582" s="2" t="str">
        <f>IF('[1]مردودات المبيعات'!A256&lt;&gt;0,'[1]مردودات المبيعات'!A256,"")</f>
        <v/>
      </c>
      <c r="D582" s="1" t="str">
        <f t="shared" si="16"/>
        <v/>
      </c>
      <c r="E582" s="5" t="str">
        <f>IF('[1]مردودات المبيعات'!B256&lt;&gt;0,'[1]مردودات المبيعات'!D256&amp;"   "&amp;'[1]مردودات المبيعات'!B256,"")</f>
        <v/>
      </c>
      <c r="F582" s="1" t="str">
        <f t="shared" si="17"/>
        <v/>
      </c>
      <c r="G582" s="4" t="str">
        <f>IF('[1]مردودات المبيعات'!C256&lt;&gt;0,'[1]مردودات المبيعات'!C256,"")</f>
        <v/>
      </c>
      <c r="H582" s="1" t="str">
        <f>IF('[1]مردودات المبيعات'!F256&lt;&gt;0,'[1]مردودات المبيعات'!F256,"")</f>
        <v/>
      </c>
    </row>
    <row r="583" spans="1:8" ht="23.25" customHeight="1" x14ac:dyDescent="0.2">
      <c r="A583" s="1" t="str">
        <f>UPPER(TEXT(Table9[[#This Row],[التاريخ]],"mmmm"))</f>
        <v/>
      </c>
      <c r="B583" s="2" t="str">
        <f>IF('[1]مردودات المبيعات'!A257&lt;&gt;0,'[1]مردودات المبيعات'!A257,"")</f>
        <v/>
      </c>
      <c r="D583" s="1" t="str">
        <f t="shared" si="16"/>
        <v/>
      </c>
      <c r="E583" s="5" t="str">
        <f>IF('[1]مردودات المبيعات'!B257&lt;&gt;0,'[1]مردودات المبيعات'!D257&amp;"   "&amp;'[1]مردودات المبيعات'!B257,"")</f>
        <v/>
      </c>
      <c r="F583" s="1" t="str">
        <f t="shared" si="17"/>
        <v/>
      </c>
      <c r="G583" s="4" t="str">
        <f>IF('[1]مردودات المبيعات'!C257&lt;&gt;0,'[1]مردودات المبيعات'!C257,"")</f>
        <v/>
      </c>
      <c r="H583" s="1" t="str">
        <f>IF('[1]مردودات المبيعات'!F257&lt;&gt;0,'[1]مردودات المبيعات'!F257,"")</f>
        <v/>
      </c>
    </row>
    <row r="584" spans="1:8" ht="23.25" customHeight="1" x14ac:dyDescent="0.2">
      <c r="A584" s="1" t="str">
        <f>UPPER(TEXT(Table9[[#This Row],[التاريخ]],"mmmm"))</f>
        <v/>
      </c>
      <c r="B584" s="2" t="str">
        <f>IF('[1]مردودات المبيعات'!A258&lt;&gt;0,'[1]مردودات المبيعات'!A258,"")</f>
        <v/>
      </c>
      <c r="D584" s="1" t="str">
        <f t="shared" si="16"/>
        <v/>
      </c>
      <c r="E584" s="5" t="str">
        <f>IF('[1]مردودات المبيعات'!B258&lt;&gt;0,'[1]مردودات المبيعات'!D258&amp;"   "&amp;'[1]مردودات المبيعات'!B258,"")</f>
        <v/>
      </c>
      <c r="F584" s="1" t="str">
        <f t="shared" si="17"/>
        <v/>
      </c>
      <c r="G584" s="4" t="str">
        <f>IF('[1]مردودات المبيعات'!C258&lt;&gt;0,'[1]مردودات المبيعات'!C258,"")</f>
        <v/>
      </c>
      <c r="H584" s="1" t="str">
        <f>IF('[1]مردودات المبيعات'!F258&lt;&gt;0,'[1]مردودات المبيعات'!F258,"")</f>
        <v/>
      </c>
    </row>
    <row r="585" spans="1:8" ht="23.25" customHeight="1" x14ac:dyDescent="0.2">
      <c r="A585" s="1" t="str">
        <f>UPPER(TEXT(Table9[[#This Row],[التاريخ]],"mmmm"))</f>
        <v/>
      </c>
      <c r="B585" s="2" t="str">
        <f>IF('[1]مردودات المبيعات'!A259&lt;&gt;0,'[1]مردودات المبيعات'!A259,"")</f>
        <v/>
      </c>
      <c r="D585" s="1" t="str">
        <f t="shared" si="16"/>
        <v/>
      </c>
      <c r="E585" s="5" t="str">
        <f>IF('[1]مردودات المبيعات'!B259&lt;&gt;0,'[1]مردودات المبيعات'!D259&amp;"   "&amp;'[1]مردودات المبيعات'!B259,"")</f>
        <v/>
      </c>
      <c r="F585" s="1" t="str">
        <f t="shared" si="17"/>
        <v/>
      </c>
      <c r="G585" s="4" t="str">
        <f>IF('[1]مردودات المبيعات'!C259&lt;&gt;0,'[1]مردودات المبيعات'!C259,"")</f>
        <v/>
      </c>
      <c r="H585" s="1" t="str">
        <f>IF('[1]مردودات المبيعات'!F259&lt;&gt;0,'[1]مردودات المبيعات'!F259,"")</f>
        <v/>
      </c>
    </row>
    <row r="586" spans="1:8" ht="23.25" customHeight="1" x14ac:dyDescent="0.2">
      <c r="A586" s="1" t="str">
        <f>UPPER(TEXT(Table9[[#This Row],[التاريخ]],"mmmm"))</f>
        <v/>
      </c>
      <c r="B586" s="2" t="str">
        <f>IF('[1]مردودات المبيعات'!A260&lt;&gt;0,'[1]مردودات المبيعات'!A260,"")</f>
        <v/>
      </c>
      <c r="D586" s="1" t="str">
        <f t="shared" si="16"/>
        <v/>
      </c>
      <c r="E586" s="5" t="str">
        <f>IF('[1]مردودات المبيعات'!B260&lt;&gt;0,'[1]مردودات المبيعات'!D260&amp;"   "&amp;'[1]مردودات المبيعات'!B260,"")</f>
        <v/>
      </c>
      <c r="F586" s="1" t="str">
        <f t="shared" si="17"/>
        <v/>
      </c>
      <c r="G586" s="4" t="str">
        <f>IF('[1]مردودات المبيعات'!C260&lt;&gt;0,'[1]مردودات المبيعات'!C260,"")</f>
        <v/>
      </c>
      <c r="H586" s="1" t="str">
        <f>IF('[1]مردودات المبيعات'!F260&lt;&gt;0,'[1]مردودات المبيعات'!F260,"")</f>
        <v/>
      </c>
    </row>
    <row r="587" spans="1:8" ht="23.25" customHeight="1" x14ac:dyDescent="0.2">
      <c r="A587" s="1" t="str">
        <f>UPPER(TEXT(Table9[[#This Row],[التاريخ]],"mmmm"))</f>
        <v/>
      </c>
      <c r="B587" s="2" t="str">
        <f>IF('[1]مردودات المبيعات'!A261&lt;&gt;0,'[1]مردودات المبيعات'!A261,"")</f>
        <v/>
      </c>
      <c r="D587" s="1" t="str">
        <f t="shared" ref="D587:D627" si="18">IF(B587&lt;&gt;"","مردودات مبيعات","")</f>
        <v/>
      </c>
      <c r="E587" s="5" t="str">
        <f>IF('[1]مردودات المبيعات'!B261&lt;&gt;0,'[1]مردودات المبيعات'!D261&amp;"   "&amp;'[1]مردودات المبيعات'!B261,"")</f>
        <v/>
      </c>
      <c r="F587" s="1" t="str">
        <f t="shared" ref="F587:F627" si="19">IF(D587="مردودات مبيعات","العملاء","")</f>
        <v/>
      </c>
      <c r="G587" s="4" t="str">
        <f>IF('[1]مردودات المبيعات'!C261&lt;&gt;0,'[1]مردودات المبيعات'!C261,"")</f>
        <v/>
      </c>
      <c r="H587" s="1" t="str">
        <f>IF('[1]مردودات المبيعات'!F261&lt;&gt;0,'[1]مردودات المبيعات'!F261,"")</f>
        <v/>
      </c>
    </row>
    <row r="588" spans="1:8" ht="23.25" customHeight="1" x14ac:dyDescent="0.2">
      <c r="A588" s="1" t="str">
        <f>UPPER(TEXT(Table9[[#This Row],[التاريخ]],"mmmm"))</f>
        <v/>
      </c>
      <c r="B588" s="2" t="str">
        <f>IF('[1]مردودات المبيعات'!A262&lt;&gt;0,'[1]مردودات المبيعات'!A262,"")</f>
        <v/>
      </c>
      <c r="D588" s="1" t="str">
        <f t="shared" si="18"/>
        <v/>
      </c>
      <c r="E588" s="5" t="str">
        <f>IF('[1]مردودات المبيعات'!B262&lt;&gt;0,'[1]مردودات المبيعات'!D262&amp;"   "&amp;'[1]مردودات المبيعات'!B262,"")</f>
        <v/>
      </c>
      <c r="F588" s="1" t="str">
        <f t="shared" si="19"/>
        <v/>
      </c>
      <c r="G588" s="4" t="str">
        <f>IF('[1]مردودات المبيعات'!C262&lt;&gt;0,'[1]مردودات المبيعات'!C262,"")</f>
        <v/>
      </c>
      <c r="H588" s="1" t="str">
        <f>IF('[1]مردودات المبيعات'!F262&lt;&gt;0,'[1]مردودات المبيعات'!F262,"")</f>
        <v/>
      </c>
    </row>
    <row r="589" spans="1:8" ht="23.25" customHeight="1" x14ac:dyDescent="0.2">
      <c r="A589" s="1" t="str">
        <f>UPPER(TEXT(Table9[[#This Row],[التاريخ]],"mmmm"))</f>
        <v/>
      </c>
      <c r="B589" s="2" t="str">
        <f>IF('[1]مردودات المبيعات'!A263&lt;&gt;0,'[1]مردودات المبيعات'!A263,"")</f>
        <v/>
      </c>
      <c r="D589" s="1" t="str">
        <f t="shared" si="18"/>
        <v/>
      </c>
      <c r="E589" s="5" t="str">
        <f>IF('[1]مردودات المبيعات'!B263&lt;&gt;0,'[1]مردودات المبيعات'!D263&amp;"   "&amp;'[1]مردودات المبيعات'!B263,"")</f>
        <v/>
      </c>
      <c r="F589" s="1" t="str">
        <f t="shared" si="19"/>
        <v/>
      </c>
      <c r="G589" s="4" t="str">
        <f>IF('[1]مردودات المبيعات'!C263&lt;&gt;0,'[1]مردودات المبيعات'!C263,"")</f>
        <v/>
      </c>
      <c r="H589" s="1" t="str">
        <f>IF('[1]مردودات المبيعات'!F263&lt;&gt;0,'[1]مردودات المبيعات'!F263,"")</f>
        <v/>
      </c>
    </row>
    <row r="590" spans="1:8" ht="23.25" customHeight="1" x14ac:dyDescent="0.2">
      <c r="A590" s="1" t="str">
        <f>UPPER(TEXT(Table9[[#This Row],[التاريخ]],"mmmm"))</f>
        <v/>
      </c>
      <c r="B590" s="2" t="str">
        <f>IF('[1]مردودات المبيعات'!A264&lt;&gt;0,'[1]مردودات المبيعات'!A264,"")</f>
        <v/>
      </c>
      <c r="D590" s="1" t="str">
        <f t="shared" si="18"/>
        <v/>
      </c>
      <c r="E590" s="5" t="str">
        <f>IF('[1]مردودات المبيعات'!B264&lt;&gt;0,'[1]مردودات المبيعات'!D264&amp;"   "&amp;'[1]مردودات المبيعات'!B264,"")</f>
        <v/>
      </c>
      <c r="F590" s="1" t="str">
        <f t="shared" si="19"/>
        <v/>
      </c>
      <c r="G590" s="4" t="str">
        <f>IF('[1]مردودات المبيعات'!C264&lt;&gt;0,'[1]مردودات المبيعات'!C264,"")</f>
        <v/>
      </c>
      <c r="H590" s="1" t="str">
        <f>IF('[1]مردودات المبيعات'!F264&lt;&gt;0,'[1]مردودات المبيعات'!F264,"")</f>
        <v/>
      </c>
    </row>
    <row r="591" spans="1:8" ht="23.25" customHeight="1" x14ac:dyDescent="0.2">
      <c r="A591" s="1" t="str">
        <f>UPPER(TEXT(Table9[[#This Row],[التاريخ]],"mmmm"))</f>
        <v/>
      </c>
      <c r="B591" s="2" t="str">
        <f>IF('[1]مردودات المبيعات'!A265&lt;&gt;0,'[1]مردودات المبيعات'!A265,"")</f>
        <v/>
      </c>
      <c r="D591" s="1" t="str">
        <f t="shared" si="18"/>
        <v/>
      </c>
      <c r="E591" s="5" t="str">
        <f>IF('[1]مردودات المبيعات'!B265&lt;&gt;0,'[1]مردودات المبيعات'!D265&amp;"   "&amp;'[1]مردودات المبيعات'!B265,"")</f>
        <v/>
      </c>
      <c r="F591" s="1" t="str">
        <f t="shared" si="19"/>
        <v/>
      </c>
      <c r="G591" s="4" t="str">
        <f>IF('[1]مردودات المبيعات'!C265&lt;&gt;0,'[1]مردودات المبيعات'!C265,"")</f>
        <v/>
      </c>
      <c r="H591" s="1" t="str">
        <f>IF('[1]مردودات المبيعات'!F265&lt;&gt;0,'[1]مردودات المبيعات'!F265,"")</f>
        <v/>
      </c>
    </row>
    <row r="592" spans="1:8" ht="23.25" customHeight="1" x14ac:dyDescent="0.2">
      <c r="A592" s="1" t="str">
        <f>UPPER(TEXT(Table9[[#This Row],[التاريخ]],"mmmm"))</f>
        <v/>
      </c>
      <c r="B592" s="2" t="str">
        <f>IF('[1]مردودات المبيعات'!A266&lt;&gt;0,'[1]مردودات المبيعات'!A266,"")</f>
        <v/>
      </c>
      <c r="D592" s="1" t="str">
        <f t="shared" si="18"/>
        <v/>
      </c>
      <c r="E592" s="5" t="str">
        <f>IF('[1]مردودات المبيعات'!B266&lt;&gt;0,'[1]مردودات المبيعات'!D266&amp;"   "&amp;'[1]مردودات المبيعات'!B266,"")</f>
        <v/>
      </c>
      <c r="F592" s="1" t="str">
        <f t="shared" si="19"/>
        <v/>
      </c>
      <c r="G592" s="4" t="str">
        <f>IF('[1]مردودات المبيعات'!C266&lt;&gt;0,'[1]مردودات المبيعات'!C266,"")</f>
        <v/>
      </c>
      <c r="H592" s="1" t="str">
        <f>IF('[1]مردودات المبيعات'!F266&lt;&gt;0,'[1]مردودات المبيعات'!F266,"")</f>
        <v/>
      </c>
    </row>
    <row r="593" spans="1:8" ht="23.25" customHeight="1" x14ac:dyDescent="0.2">
      <c r="A593" s="1" t="str">
        <f>UPPER(TEXT(Table9[[#This Row],[التاريخ]],"mmmm"))</f>
        <v/>
      </c>
      <c r="B593" s="2" t="str">
        <f>IF('[1]مردودات المبيعات'!A267&lt;&gt;0,'[1]مردودات المبيعات'!A267,"")</f>
        <v/>
      </c>
      <c r="D593" s="1" t="str">
        <f t="shared" si="18"/>
        <v/>
      </c>
      <c r="E593" s="5" t="str">
        <f>IF('[1]مردودات المبيعات'!B267&lt;&gt;0,'[1]مردودات المبيعات'!D267&amp;"   "&amp;'[1]مردودات المبيعات'!B267,"")</f>
        <v/>
      </c>
      <c r="F593" s="1" t="str">
        <f t="shared" si="19"/>
        <v/>
      </c>
      <c r="G593" s="4" t="str">
        <f>IF('[1]مردودات المبيعات'!C267&lt;&gt;0,'[1]مردودات المبيعات'!C267,"")</f>
        <v/>
      </c>
      <c r="H593" s="1" t="str">
        <f>IF('[1]مردودات المبيعات'!F267&lt;&gt;0,'[1]مردودات المبيعات'!F267,"")</f>
        <v/>
      </c>
    </row>
    <row r="594" spans="1:8" ht="23.25" customHeight="1" x14ac:dyDescent="0.2">
      <c r="A594" s="1" t="str">
        <f>UPPER(TEXT(Table9[[#This Row],[التاريخ]],"mmmm"))</f>
        <v/>
      </c>
      <c r="B594" s="2" t="str">
        <f>IF('[1]مردودات المبيعات'!A268&lt;&gt;0,'[1]مردودات المبيعات'!A268,"")</f>
        <v/>
      </c>
      <c r="D594" s="1" t="str">
        <f t="shared" si="18"/>
        <v/>
      </c>
      <c r="E594" s="5" t="str">
        <f>IF('[1]مردودات المبيعات'!B268&lt;&gt;0,'[1]مردودات المبيعات'!D268&amp;"   "&amp;'[1]مردودات المبيعات'!B268,"")</f>
        <v/>
      </c>
      <c r="F594" s="1" t="str">
        <f t="shared" si="19"/>
        <v/>
      </c>
      <c r="G594" s="4" t="str">
        <f>IF('[1]مردودات المبيعات'!C268&lt;&gt;0,'[1]مردودات المبيعات'!C268,"")</f>
        <v/>
      </c>
      <c r="H594" s="1" t="str">
        <f>IF('[1]مردودات المبيعات'!F268&lt;&gt;0,'[1]مردودات المبيعات'!F268,"")</f>
        <v/>
      </c>
    </row>
    <row r="595" spans="1:8" ht="23.25" customHeight="1" x14ac:dyDescent="0.2">
      <c r="A595" s="1" t="str">
        <f>UPPER(TEXT(Table9[[#This Row],[التاريخ]],"mmmm"))</f>
        <v/>
      </c>
      <c r="B595" s="2" t="str">
        <f>IF('[1]مردودات المبيعات'!A269&lt;&gt;0,'[1]مردودات المبيعات'!A269,"")</f>
        <v/>
      </c>
      <c r="D595" s="1" t="str">
        <f t="shared" si="18"/>
        <v/>
      </c>
      <c r="E595" s="5" t="str">
        <f>IF('[1]مردودات المبيعات'!B269&lt;&gt;0,'[1]مردودات المبيعات'!D269&amp;"   "&amp;'[1]مردودات المبيعات'!B269,"")</f>
        <v/>
      </c>
      <c r="F595" s="1" t="str">
        <f t="shared" si="19"/>
        <v/>
      </c>
      <c r="G595" s="4" t="str">
        <f>IF('[1]مردودات المبيعات'!C269&lt;&gt;0,'[1]مردودات المبيعات'!C269,"")</f>
        <v/>
      </c>
      <c r="H595" s="1" t="str">
        <f>IF('[1]مردودات المبيعات'!F269&lt;&gt;0,'[1]مردودات المبيعات'!F269,"")</f>
        <v/>
      </c>
    </row>
    <row r="596" spans="1:8" ht="23.25" customHeight="1" x14ac:dyDescent="0.2">
      <c r="A596" s="1" t="str">
        <f>UPPER(TEXT(Table9[[#This Row],[التاريخ]],"mmmm"))</f>
        <v/>
      </c>
      <c r="B596" s="2" t="str">
        <f>IF('[1]مردودات المبيعات'!A270&lt;&gt;0,'[1]مردودات المبيعات'!A270,"")</f>
        <v/>
      </c>
      <c r="D596" s="1" t="str">
        <f t="shared" si="18"/>
        <v/>
      </c>
      <c r="E596" s="5" t="str">
        <f>IF('[1]مردودات المبيعات'!B270&lt;&gt;0,'[1]مردودات المبيعات'!D270&amp;"   "&amp;'[1]مردودات المبيعات'!B270,"")</f>
        <v/>
      </c>
      <c r="F596" s="1" t="str">
        <f t="shared" si="19"/>
        <v/>
      </c>
      <c r="G596" s="4" t="str">
        <f>IF('[1]مردودات المبيعات'!C270&lt;&gt;0,'[1]مردودات المبيعات'!C270,"")</f>
        <v/>
      </c>
      <c r="H596" s="1" t="str">
        <f>IF('[1]مردودات المبيعات'!F270&lt;&gt;0,'[1]مردودات المبيعات'!F270,"")</f>
        <v/>
      </c>
    </row>
    <row r="597" spans="1:8" ht="23.25" customHeight="1" x14ac:dyDescent="0.2">
      <c r="A597" s="1" t="str">
        <f>UPPER(TEXT(Table9[[#This Row],[التاريخ]],"mmmm"))</f>
        <v/>
      </c>
      <c r="B597" s="2" t="str">
        <f>IF('[1]مردودات المبيعات'!A271&lt;&gt;0,'[1]مردودات المبيعات'!A271,"")</f>
        <v/>
      </c>
      <c r="D597" s="1" t="str">
        <f t="shared" si="18"/>
        <v/>
      </c>
      <c r="E597" s="5" t="str">
        <f>IF('[1]مردودات المبيعات'!B271&lt;&gt;0,'[1]مردودات المبيعات'!D271&amp;"   "&amp;'[1]مردودات المبيعات'!B271,"")</f>
        <v/>
      </c>
      <c r="F597" s="1" t="str">
        <f t="shared" si="19"/>
        <v/>
      </c>
      <c r="G597" s="4" t="str">
        <f>IF('[1]مردودات المبيعات'!C271&lt;&gt;0,'[1]مردودات المبيعات'!C271,"")</f>
        <v/>
      </c>
      <c r="H597" s="1" t="str">
        <f>IF('[1]مردودات المبيعات'!F271&lt;&gt;0,'[1]مردودات المبيعات'!F271,"")</f>
        <v/>
      </c>
    </row>
    <row r="598" spans="1:8" ht="23.25" customHeight="1" x14ac:dyDescent="0.2">
      <c r="A598" s="1" t="str">
        <f>UPPER(TEXT(Table9[[#This Row],[التاريخ]],"mmmm"))</f>
        <v/>
      </c>
      <c r="B598" s="2" t="str">
        <f>IF('[1]مردودات المبيعات'!A272&lt;&gt;0,'[1]مردودات المبيعات'!A272,"")</f>
        <v/>
      </c>
      <c r="D598" s="1" t="str">
        <f t="shared" si="18"/>
        <v/>
      </c>
      <c r="E598" s="5" t="str">
        <f>IF('[1]مردودات المبيعات'!B272&lt;&gt;0,'[1]مردودات المبيعات'!D272&amp;"   "&amp;'[1]مردودات المبيعات'!B272,"")</f>
        <v/>
      </c>
      <c r="F598" s="1" t="str">
        <f t="shared" si="19"/>
        <v/>
      </c>
      <c r="G598" s="4" t="str">
        <f>IF('[1]مردودات المبيعات'!C272&lt;&gt;0,'[1]مردودات المبيعات'!C272,"")</f>
        <v/>
      </c>
      <c r="H598" s="1" t="str">
        <f>IF('[1]مردودات المبيعات'!F272&lt;&gt;0,'[1]مردودات المبيعات'!F272,"")</f>
        <v/>
      </c>
    </row>
    <row r="599" spans="1:8" ht="23.25" customHeight="1" x14ac:dyDescent="0.2">
      <c r="A599" s="1" t="str">
        <f>UPPER(TEXT(Table9[[#This Row],[التاريخ]],"mmmm"))</f>
        <v/>
      </c>
      <c r="B599" s="2" t="str">
        <f>IF('[1]مردودات المبيعات'!A273&lt;&gt;0,'[1]مردودات المبيعات'!A273,"")</f>
        <v/>
      </c>
      <c r="D599" s="1" t="str">
        <f t="shared" si="18"/>
        <v/>
      </c>
      <c r="E599" s="5" t="str">
        <f>IF('[1]مردودات المبيعات'!B273&lt;&gt;0,'[1]مردودات المبيعات'!D273&amp;"   "&amp;'[1]مردودات المبيعات'!B273,"")</f>
        <v/>
      </c>
      <c r="F599" s="1" t="str">
        <f t="shared" si="19"/>
        <v/>
      </c>
      <c r="G599" s="4" t="str">
        <f>IF('[1]مردودات المبيعات'!C273&lt;&gt;0,'[1]مردودات المبيعات'!C273,"")</f>
        <v/>
      </c>
      <c r="H599" s="1" t="str">
        <f>IF('[1]مردودات المبيعات'!F273&lt;&gt;0,'[1]مردودات المبيعات'!F273,"")</f>
        <v/>
      </c>
    </row>
    <row r="600" spans="1:8" ht="23.25" customHeight="1" x14ac:dyDescent="0.2">
      <c r="A600" s="1" t="str">
        <f>UPPER(TEXT(Table9[[#This Row],[التاريخ]],"mmmm"))</f>
        <v/>
      </c>
      <c r="B600" s="2" t="str">
        <f>IF('[1]مردودات المبيعات'!A274&lt;&gt;0,'[1]مردودات المبيعات'!A274,"")</f>
        <v/>
      </c>
      <c r="D600" s="1" t="str">
        <f t="shared" si="18"/>
        <v/>
      </c>
      <c r="E600" s="5" t="str">
        <f>IF('[1]مردودات المبيعات'!B274&lt;&gt;0,'[1]مردودات المبيعات'!D274&amp;"   "&amp;'[1]مردودات المبيعات'!B274,"")</f>
        <v/>
      </c>
      <c r="F600" s="1" t="str">
        <f t="shared" si="19"/>
        <v/>
      </c>
      <c r="G600" s="4" t="str">
        <f>IF('[1]مردودات المبيعات'!C274&lt;&gt;0,'[1]مردودات المبيعات'!C274,"")</f>
        <v/>
      </c>
      <c r="H600" s="1" t="str">
        <f>IF('[1]مردودات المبيعات'!F274&lt;&gt;0,'[1]مردودات المبيعات'!F274,"")</f>
        <v/>
      </c>
    </row>
    <row r="601" spans="1:8" ht="9" customHeight="1" x14ac:dyDescent="0.2">
      <c r="A601" s="1" t="str">
        <f>UPPER(TEXT(Table9[[#This Row],[التاريخ]],"mmmm"))</f>
        <v/>
      </c>
      <c r="B601" s="2" t="str">
        <f>IF('[1]مردودات المبيعات'!A275&lt;&gt;0,'[1]مردودات المبيعات'!A275,"")</f>
        <v/>
      </c>
      <c r="D601" s="1" t="str">
        <f t="shared" si="18"/>
        <v/>
      </c>
      <c r="E601" s="5" t="str">
        <f>IF('[1]مردودات المبيعات'!B275&lt;&gt;0,'[1]مردودات المبيعات'!D275&amp;"   "&amp;'[1]مردودات المبيعات'!B275,"")</f>
        <v/>
      </c>
      <c r="F601" s="1" t="str">
        <f t="shared" si="19"/>
        <v/>
      </c>
      <c r="G601" s="4" t="str">
        <f>IF('[1]مردودات المبيعات'!C275&lt;&gt;0,'[1]مردودات المبيعات'!C275,"")</f>
        <v/>
      </c>
      <c r="H601" s="1" t="str">
        <f>IF('[1]مردودات المبيعات'!F275&lt;&gt;0,'[1]مردودات المبيعات'!F275,"")</f>
        <v/>
      </c>
    </row>
    <row r="602" spans="1:8" ht="23.25" customHeight="1" x14ac:dyDescent="0.2">
      <c r="A602" s="1" t="str">
        <f>UPPER(TEXT(Table9[[#This Row],[التاريخ]],"mmmm"))</f>
        <v/>
      </c>
      <c r="B602" s="2" t="str">
        <f>IF('[1]مردودات المبيعات'!A276&lt;&gt;0,'[1]مردودات المبيعات'!A276,"")</f>
        <v/>
      </c>
      <c r="D602" s="1" t="str">
        <f t="shared" si="18"/>
        <v/>
      </c>
      <c r="E602" s="5" t="str">
        <f>IF('[1]مردودات المبيعات'!B276&lt;&gt;0,'[1]مردودات المبيعات'!D276&amp;"   "&amp;'[1]مردودات المبيعات'!B276,"")</f>
        <v/>
      </c>
      <c r="F602" s="1" t="str">
        <f t="shared" si="19"/>
        <v/>
      </c>
      <c r="G602" s="4" t="str">
        <f>IF('[1]مردودات المبيعات'!C276&lt;&gt;0,'[1]مردودات المبيعات'!C276,"")</f>
        <v/>
      </c>
      <c r="H602" s="1" t="str">
        <f>IF('[1]مردودات المبيعات'!F276&lt;&gt;0,'[1]مردودات المبيعات'!F276,"")</f>
        <v/>
      </c>
    </row>
    <row r="603" spans="1:8" ht="23.25" customHeight="1" x14ac:dyDescent="0.2">
      <c r="A603" s="1" t="str">
        <f>UPPER(TEXT(Table9[[#This Row],[التاريخ]],"mmmm"))</f>
        <v/>
      </c>
      <c r="B603" s="2" t="str">
        <f>IF('[1]مردودات المبيعات'!A277&lt;&gt;0,'[1]مردودات المبيعات'!A277,"")</f>
        <v/>
      </c>
      <c r="D603" s="1" t="str">
        <f t="shared" si="18"/>
        <v/>
      </c>
      <c r="E603" s="5" t="str">
        <f>IF('[1]مردودات المبيعات'!B277&lt;&gt;0,'[1]مردودات المبيعات'!D277&amp;"   "&amp;'[1]مردودات المبيعات'!B277,"")</f>
        <v/>
      </c>
      <c r="F603" s="1" t="str">
        <f t="shared" si="19"/>
        <v/>
      </c>
      <c r="G603" s="4" t="str">
        <f>IF('[1]مردودات المبيعات'!C277&lt;&gt;0,'[1]مردودات المبيعات'!C277,"")</f>
        <v/>
      </c>
      <c r="H603" s="1" t="str">
        <f>IF('[1]مردودات المبيعات'!F277&lt;&gt;0,'[1]مردودات المبيعات'!F277,"")</f>
        <v/>
      </c>
    </row>
    <row r="604" spans="1:8" ht="23.25" customHeight="1" x14ac:dyDescent="0.2">
      <c r="A604" s="1" t="str">
        <f>UPPER(TEXT(Table9[[#This Row],[التاريخ]],"mmmm"))</f>
        <v/>
      </c>
      <c r="B604" s="2" t="str">
        <f>IF('[1]مردودات المبيعات'!A278&lt;&gt;0,'[1]مردودات المبيعات'!A278,"")</f>
        <v/>
      </c>
      <c r="D604" s="1" t="str">
        <f t="shared" si="18"/>
        <v/>
      </c>
      <c r="E604" s="5" t="str">
        <f>IF('[1]مردودات المبيعات'!B278&lt;&gt;0,'[1]مردودات المبيعات'!D278&amp;"   "&amp;'[1]مردودات المبيعات'!B278,"")</f>
        <v/>
      </c>
      <c r="F604" s="1" t="str">
        <f t="shared" si="19"/>
        <v/>
      </c>
      <c r="G604" s="4" t="str">
        <f>IF('[1]مردودات المبيعات'!C278&lt;&gt;0,'[1]مردودات المبيعات'!C278,"")</f>
        <v/>
      </c>
      <c r="H604" s="1" t="str">
        <f>IF('[1]مردودات المبيعات'!F278&lt;&gt;0,'[1]مردودات المبيعات'!F278,"")</f>
        <v/>
      </c>
    </row>
    <row r="605" spans="1:8" ht="23.25" customHeight="1" x14ac:dyDescent="0.2">
      <c r="A605" s="1" t="str">
        <f>UPPER(TEXT(Table9[[#This Row],[التاريخ]],"mmmm"))</f>
        <v/>
      </c>
      <c r="B605" s="2" t="str">
        <f>IF('[1]مردودات المبيعات'!A279&lt;&gt;0,'[1]مردودات المبيعات'!A279,"")</f>
        <v/>
      </c>
      <c r="D605" s="1" t="str">
        <f t="shared" si="18"/>
        <v/>
      </c>
      <c r="E605" s="5" t="str">
        <f>IF('[1]مردودات المبيعات'!B279&lt;&gt;0,'[1]مردودات المبيعات'!D279&amp;"   "&amp;'[1]مردودات المبيعات'!B279,"")</f>
        <v/>
      </c>
      <c r="F605" s="1" t="str">
        <f t="shared" si="19"/>
        <v/>
      </c>
      <c r="G605" s="4" t="str">
        <f>IF('[1]مردودات المبيعات'!C279&lt;&gt;0,'[1]مردودات المبيعات'!C279,"")</f>
        <v/>
      </c>
      <c r="H605" s="1" t="str">
        <f>IF('[1]مردودات المبيعات'!F279&lt;&gt;0,'[1]مردودات المبيعات'!F279,"")</f>
        <v/>
      </c>
    </row>
    <row r="606" spans="1:8" ht="23.25" customHeight="1" x14ac:dyDescent="0.2">
      <c r="A606" s="1" t="str">
        <f>UPPER(TEXT(Table9[[#This Row],[التاريخ]],"mmmm"))</f>
        <v/>
      </c>
      <c r="B606" s="2" t="str">
        <f>IF('[1]مردودات المبيعات'!A280&lt;&gt;0,'[1]مردودات المبيعات'!A280,"")</f>
        <v/>
      </c>
      <c r="D606" s="1" t="str">
        <f t="shared" si="18"/>
        <v/>
      </c>
      <c r="E606" s="5" t="str">
        <f>IF('[1]مردودات المبيعات'!B280&lt;&gt;0,'[1]مردودات المبيعات'!D280&amp;"   "&amp;'[1]مردودات المبيعات'!B280,"")</f>
        <v/>
      </c>
      <c r="F606" s="1" t="str">
        <f t="shared" si="19"/>
        <v/>
      </c>
      <c r="G606" s="4" t="str">
        <f>IF('[1]مردودات المبيعات'!C280&lt;&gt;0,'[1]مردودات المبيعات'!C280,"")</f>
        <v/>
      </c>
      <c r="H606" s="1" t="str">
        <f>IF('[1]مردودات المبيعات'!F280&lt;&gt;0,'[1]مردودات المبيعات'!F280,"")</f>
        <v/>
      </c>
    </row>
    <row r="607" spans="1:8" ht="23.25" customHeight="1" x14ac:dyDescent="0.2">
      <c r="A607" s="1" t="str">
        <f>UPPER(TEXT(Table9[[#This Row],[التاريخ]],"mmmm"))</f>
        <v/>
      </c>
      <c r="B607" s="2" t="str">
        <f>IF('[1]مردودات المبيعات'!A281&lt;&gt;0,'[1]مردودات المبيعات'!A281,"")</f>
        <v/>
      </c>
      <c r="D607" s="1" t="str">
        <f t="shared" si="18"/>
        <v/>
      </c>
      <c r="E607" s="5" t="str">
        <f>IF('[1]مردودات المبيعات'!B281&lt;&gt;0,'[1]مردودات المبيعات'!D281&amp;"   "&amp;'[1]مردودات المبيعات'!B281,"")</f>
        <v/>
      </c>
      <c r="F607" s="1" t="str">
        <f t="shared" si="19"/>
        <v/>
      </c>
      <c r="G607" s="4" t="str">
        <f>IF('[1]مردودات المبيعات'!C281&lt;&gt;0,'[1]مردودات المبيعات'!C281,"")</f>
        <v/>
      </c>
      <c r="H607" s="1" t="str">
        <f>IF('[1]مردودات المبيعات'!F281&lt;&gt;0,'[1]مردودات المبيعات'!F281,"")</f>
        <v/>
      </c>
    </row>
    <row r="608" spans="1:8" ht="23.25" customHeight="1" x14ac:dyDescent="0.2">
      <c r="A608" s="1" t="str">
        <f>UPPER(TEXT(Table9[[#This Row],[التاريخ]],"mmmm"))</f>
        <v/>
      </c>
      <c r="B608" s="2" t="str">
        <f>IF('[1]مردودات المبيعات'!A282&lt;&gt;0,'[1]مردودات المبيعات'!A282,"")</f>
        <v/>
      </c>
      <c r="D608" s="1" t="str">
        <f t="shared" si="18"/>
        <v/>
      </c>
      <c r="E608" s="5" t="str">
        <f>IF('[1]مردودات المبيعات'!B282&lt;&gt;0,'[1]مردودات المبيعات'!D282&amp;"   "&amp;'[1]مردودات المبيعات'!B282,"")</f>
        <v/>
      </c>
      <c r="F608" s="1" t="str">
        <f t="shared" si="19"/>
        <v/>
      </c>
      <c r="G608" s="4" t="str">
        <f>IF('[1]مردودات المبيعات'!C282&lt;&gt;0,'[1]مردودات المبيعات'!C282,"")</f>
        <v/>
      </c>
      <c r="H608" s="1" t="str">
        <f>IF('[1]مردودات المبيعات'!F282&lt;&gt;0,'[1]مردودات المبيعات'!F282,"")</f>
        <v/>
      </c>
    </row>
    <row r="609" spans="1:8" ht="23.25" customHeight="1" x14ac:dyDescent="0.2">
      <c r="A609" s="1" t="str">
        <f>UPPER(TEXT(Table9[[#This Row],[التاريخ]],"mmmm"))</f>
        <v/>
      </c>
      <c r="B609" s="2" t="str">
        <f>IF('[1]مردودات المبيعات'!A283&lt;&gt;0,'[1]مردودات المبيعات'!A283,"")</f>
        <v/>
      </c>
      <c r="D609" s="1" t="str">
        <f t="shared" si="18"/>
        <v/>
      </c>
      <c r="E609" s="5" t="str">
        <f>IF('[1]مردودات المبيعات'!B283&lt;&gt;0,'[1]مردودات المبيعات'!D283&amp;"   "&amp;'[1]مردودات المبيعات'!B283,"")</f>
        <v/>
      </c>
      <c r="F609" s="1" t="str">
        <f t="shared" si="19"/>
        <v/>
      </c>
      <c r="G609" s="4" t="str">
        <f>IF('[1]مردودات المبيعات'!C283&lt;&gt;0,'[1]مردودات المبيعات'!C283,"")</f>
        <v/>
      </c>
      <c r="H609" s="1" t="str">
        <f>IF('[1]مردودات المبيعات'!F283&lt;&gt;0,'[1]مردودات المبيعات'!F283,"")</f>
        <v/>
      </c>
    </row>
    <row r="610" spans="1:8" ht="23.25" customHeight="1" x14ac:dyDescent="0.2">
      <c r="A610" s="1" t="str">
        <f>UPPER(TEXT(Table9[[#This Row],[التاريخ]],"mmmm"))</f>
        <v/>
      </c>
      <c r="B610" s="2" t="str">
        <f>IF('[1]مردودات المبيعات'!A284&lt;&gt;0,'[1]مردودات المبيعات'!A284,"")</f>
        <v/>
      </c>
      <c r="D610" s="1" t="str">
        <f t="shared" si="18"/>
        <v/>
      </c>
      <c r="E610" s="5" t="str">
        <f>IF('[1]مردودات المبيعات'!B284&lt;&gt;0,'[1]مردودات المبيعات'!D284&amp;"   "&amp;'[1]مردودات المبيعات'!B284,"")</f>
        <v/>
      </c>
      <c r="F610" s="1" t="str">
        <f t="shared" si="19"/>
        <v/>
      </c>
      <c r="G610" s="4" t="str">
        <f>IF('[1]مردودات المبيعات'!C284&lt;&gt;0,'[1]مردودات المبيعات'!C284,"")</f>
        <v/>
      </c>
      <c r="H610" s="1" t="str">
        <f>IF('[1]مردودات المبيعات'!F284&lt;&gt;0,'[1]مردودات المبيعات'!F284,"")</f>
        <v/>
      </c>
    </row>
    <row r="611" spans="1:8" ht="23.25" customHeight="1" x14ac:dyDescent="0.2">
      <c r="A611" s="1" t="str">
        <f>UPPER(TEXT(Table9[[#This Row],[التاريخ]],"mmmm"))</f>
        <v/>
      </c>
      <c r="B611" s="2" t="str">
        <f>IF('[1]مردودات المبيعات'!A285&lt;&gt;0,'[1]مردودات المبيعات'!A285,"")</f>
        <v/>
      </c>
      <c r="D611" s="1" t="str">
        <f t="shared" si="18"/>
        <v/>
      </c>
      <c r="E611" s="5" t="str">
        <f>IF('[1]مردودات المبيعات'!B285&lt;&gt;0,'[1]مردودات المبيعات'!D285&amp;"   "&amp;'[1]مردودات المبيعات'!B285,"")</f>
        <v/>
      </c>
      <c r="F611" s="1" t="str">
        <f t="shared" si="19"/>
        <v/>
      </c>
      <c r="G611" s="4" t="str">
        <f>IF('[1]مردودات المبيعات'!C285&lt;&gt;0,'[1]مردودات المبيعات'!C285,"")</f>
        <v/>
      </c>
      <c r="H611" s="1" t="str">
        <f>IF('[1]مردودات المبيعات'!F285&lt;&gt;0,'[1]مردودات المبيعات'!F285,"")</f>
        <v/>
      </c>
    </row>
    <row r="612" spans="1:8" ht="23.25" customHeight="1" x14ac:dyDescent="0.2">
      <c r="A612" s="1" t="str">
        <f>UPPER(TEXT(Table9[[#This Row],[التاريخ]],"mmmm"))</f>
        <v/>
      </c>
      <c r="B612" s="2" t="str">
        <f>IF('[1]مردودات المبيعات'!A286&lt;&gt;0,'[1]مردودات المبيعات'!A286,"")</f>
        <v/>
      </c>
      <c r="D612" s="1" t="str">
        <f t="shared" si="18"/>
        <v/>
      </c>
      <c r="E612" s="5" t="str">
        <f>IF('[1]مردودات المبيعات'!B286&lt;&gt;0,'[1]مردودات المبيعات'!D286&amp;"   "&amp;'[1]مردودات المبيعات'!B286,"")</f>
        <v/>
      </c>
      <c r="F612" s="1" t="str">
        <f t="shared" si="19"/>
        <v/>
      </c>
      <c r="G612" s="4" t="str">
        <f>IF('[1]مردودات المبيعات'!C286&lt;&gt;0,'[1]مردودات المبيعات'!C286,"")</f>
        <v/>
      </c>
      <c r="H612" s="1" t="str">
        <f>IF('[1]مردودات المبيعات'!F286&lt;&gt;0,'[1]مردودات المبيعات'!F286,"")</f>
        <v/>
      </c>
    </row>
    <row r="613" spans="1:8" ht="23.25" customHeight="1" x14ac:dyDescent="0.2">
      <c r="A613" s="1" t="str">
        <f>UPPER(TEXT(Table9[[#This Row],[التاريخ]],"mmmm"))</f>
        <v/>
      </c>
      <c r="B613" s="2" t="str">
        <f>IF('[1]مردودات المبيعات'!A287&lt;&gt;0,'[1]مردودات المبيعات'!A287,"")</f>
        <v/>
      </c>
      <c r="D613" s="1" t="str">
        <f t="shared" si="18"/>
        <v/>
      </c>
      <c r="E613" s="5" t="str">
        <f>IF('[1]مردودات المبيعات'!B287&lt;&gt;0,'[1]مردودات المبيعات'!D287&amp;"   "&amp;'[1]مردودات المبيعات'!B287,"")</f>
        <v/>
      </c>
      <c r="F613" s="1" t="str">
        <f t="shared" si="19"/>
        <v/>
      </c>
      <c r="G613" s="4" t="str">
        <f>IF('[1]مردودات المبيعات'!C287&lt;&gt;0,'[1]مردودات المبيعات'!C287,"")</f>
        <v/>
      </c>
      <c r="H613" s="1" t="str">
        <f>IF('[1]مردودات المبيعات'!F287&lt;&gt;0,'[1]مردودات المبيعات'!F287,"")</f>
        <v/>
      </c>
    </row>
    <row r="614" spans="1:8" ht="23.25" customHeight="1" x14ac:dyDescent="0.2">
      <c r="A614" s="1" t="str">
        <f>UPPER(TEXT(Table9[[#This Row],[التاريخ]],"mmmm"))</f>
        <v/>
      </c>
      <c r="B614" s="2" t="str">
        <f>IF('[1]مردودات المبيعات'!A288&lt;&gt;0,'[1]مردودات المبيعات'!A288,"")</f>
        <v/>
      </c>
      <c r="D614" s="1" t="str">
        <f t="shared" si="18"/>
        <v/>
      </c>
      <c r="E614" s="5" t="str">
        <f>IF('[1]مردودات المبيعات'!B288&lt;&gt;0,'[1]مردودات المبيعات'!D288&amp;"   "&amp;'[1]مردودات المبيعات'!B288,"")</f>
        <v/>
      </c>
      <c r="F614" s="1" t="str">
        <f t="shared" si="19"/>
        <v/>
      </c>
      <c r="G614" s="4" t="str">
        <f>IF('[1]مردودات المبيعات'!C288&lt;&gt;0,'[1]مردودات المبيعات'!C288,"")</f>
        <v/>
      </c>
      <c r="H614" s="1" t="str">
        <f>IF('[1]مردودات المبيعات'!F288&lt;&gt;0,'[1]مردودات المبيعات'!F288,"")</f>
        <v/>
      </c>
    </row>
    <row r="615" spans="1:8" ht="23.25" customHeight="1" x14ac:dyDescent="0.2">
      <c r="A615" s="1" t="str">
        <f>UPPER(TEXT(Table9[[#This Row],[التاريخ]],"mmmm"))</f>
        <v/>
      </c>
      <c r="B615" s="2" t="str">
        <f>IF('[1]مردودات المبيعات'!A289&lt;&gt;0,'[1]مردودات المبيعات'!A289,"")</f>
        <v/>
      </c>
      <c r="D615" s="1" t="str">
        <f t="shared" si="18"/>
        <v/>
      </c>
      <c r="E615" s="5" t="str">
        <f>IF('[1]مردودات المبيعات'!B289&lt;&gt;0,'[1]مردودات المبيعات'!D289&amp;"   "&amp;'[1]مردودات المبيعات'!B289,"")</f>
        <v/>
      </c>
      <c r="F615" s="1" t="str">
        <f t="shared" si="19"/>
        <v/>
      </c>
      <c r="G615" s="4" t="str">
        <f>IF('[1]مردودات المبيعات'!C289&lt;&gt;0,'[1]مردودات المبيعات'!C289,"")</f>
        <v/>
      </c>
      <c r="H615" s="1" t="str">
        <f>IF('[1]مردودات المبيعات'!F289&lt;&gt;0,'[1]مردودات المبيعات'!F289,"")</f>
        <v/>
      </c>
    </row>
    <row r="616" spans="1:8" ht="23.25" customHeight="1" x14ac:dyDescent="0.2">
      <c r="A616" s="1" t="str">
        <f>UPPER(TEXT(Table9[[#This Row],[التاريخ]],"mmmm"))</f>
        <v/>
      </c>
      <c r="B616" s="2" t="str">
        <f>IF('[1]مردودات المبيعات'!A290&lt;&gt;0,'[1]مردودات المبيعات'!A290,"")</f>
        <v/>
      </c>
      <c r="D616" s="1" t="str">
        <f t="shared" si="18"/>
        <v/>
      </c>
      <c r="E616" s="5" t="str">
        <f>IF('[1]مردودات المبيعات'!B290&lt;&gt;0,'[1]مردودات المبيعات'!D290&amp;"   "&amp;'[1]مردودات المبيعات'!B290,"")</f>
        <v/>
      </c>
      <c r="F616" s="1" t="str">
        <f t="shared" si="19"/>
        <v/>
      </c>
      <c r="G616" s="4" t="str">
        <f>IF('[1]مردودات المبيعات'!C290&lt;&gt;0,'[1]مردودات المبيعات'!C290,"")</f>
        <v/>
      </c>
      <c r="H616" s="1" t="str">
        <f>IF('[1]مردودات المبيعات'!F290&lt;&gt;0,'[1]مردودات المبيعات'!F290,"")</f>
        <v/>
      </c>
    </row>
    <row r="617" spans="1:8" ht="23.25" customHeight="1" x14ac:dyDescent="0.2">
      <c r="A617" s="1" t="str">
        <f>UPPER(TEXT(Table9[[#This Row],[التاريخ]],"mmmm"))</f>
        <v/>
      </c>
      <c r="B617" s="2" t="str">
        <f>IF('[1]مردودات المبيعات'!A291&lt;&gt;0,'[1]مردودات المبيعات'!A291,"")</f>
        <v/>
      </c>
      <c r="D617" s="1" t="str">
        <f t="shared" si="18"/>
        <v/>
      </c>
      <c r="E617" s="5" t="str">
        <f>IF('[1]مردودات المبيعات'!B291&lt;&gt;0,'[1]مردودات المبيعات'!D291&amp;"   "&amp;'[1]مردودات المبيعات'!B291,"")</f>
        <v/>
      </c>
      <c r="F617" s="1" t="str">
        <f t="shared" si="19"/>
        <v/>
      </c>
      <c r="G617" s="4" t="str">
        <f>IF('[1]مردودات المبيعات'!C291&lt;&gt;0,'[1]مردودات المبيعات'!C291,"")</f>
        <v/>
      </c>
      <c r="H617" s="1" t="str">
        <f>IF('[1]مردودات المبيعات'!F291&lt;&gt;0,'[1]مردودات المبيعات'!F291,"")</f>
        <v/>
      </c>
    </row>
    <row r="618" spans="1:8" ht="23.25" customHeight="1" x14ac:dyDescent="0.2">
      <c r="A618" s="1" t="str">
        <f>UPPER(TEXT(Table9[[#This Row],[التاريخ]],"mmmm"))</f>
        <v/>
      </c>
      <c r="B618" s="2" t="str">
        <f>IF('[1]مردودات المبيعات'!A292&lt;&gt;0,'[1]مردودات المبيعات'!A292,"")</f>
        <v/>
      </c>
      <c r="D618" s="1" t="str">
        <f t="shared" si="18"/>
        <v/>
      </c>
      <c r="E618" s="5" t="str">
        <f>IF('[1]مردودات المبيعات'!B292&lt;&gt;0,'[1]مردودات المبيعات'!D292&amp;"   "&amp;'[1]مردودات المبيعات'!B292,"")</f>
        <v/>
      </c>
      <c r="F618" s="1" t="str">
        <f t="shared" si="19"/>
        <v/>
      </c>
      <c r="G618" s="4" t="str">
        <f>IF('[1]مردودات المبيعات'!C292&lt;&gt;0,'[1]مردودات المبيعات'!C292,"")</f>
        <v/>
      </c>
      <c r="H618" s="1" t="str">
        <f>IF('[1]مردودات المبيعات'!F292&lt;&gt;0,'[1]مردودات المبيعات'!F292,"")</f>
        <v/>
      </c>
    </row>
    <row r="619" spans="1:8" ht="23.25" customHeight="1" x14ac:dyDescent="0.2">
      <c r="A619" s="1" t="str">
        <f>UPPER(TEXT(Table9[[#This Row],[التاريخ]],"mmmm"))</f>
        <v/>
      </c>
      <c r="B619" s="2" t="str">
        <f>IF('[1]مردودات المبيعات'!A293&lt;&gt;0,'[1]مردودات المبيعات'!A293,"")</f>
        <v/>
      </c>
      <c r="D619" s="1" t="str">
        <f t="shared" si="18"/>
        <v/>
      </c>
      <c r="E619" s="5" t="str">
        <f>IF('[1]مردودات المبيعات'!B293&lt;&gt;0,'[1]مردودات المبيعات'!D293&amp;"   "&amp;'[1]مردودات المبيعات'!B293,"")</f>
        <v/>
      </c>
      <c r="F619" s="1" t="str">
        <f t="shared" si="19"/>
        <v/>
      </c>
      <c r="G619" s="4" t="str">
        <f>IF('[1]مردودات المبيعات'!C293&lt;&gt;0,'[1]مردودات المبيعات'!C293,"")</f>
        <v/>
      </c>
      <c r="H619" s="1" t="str">
        <f>IF('[1]مردودات المبيعات'!F293&lt;&gt;0,'[1]مردودات المبيعات'!F293,"")</f>
        <v/>
      </c>
    </row>
    <row r="620" spans="1:8" ht="23.25" customHeight="1" x14ac:dyDescent="0.2">
      <c r="A620" s="1" t="str">
        <f>UPPER(TEXT(Table9[[#This Row],[التاريخ]],"mmmm"))</f>
        <v/>
      </c>
      <c r="B620" s="2" t="str">
        <f>IF('[1]مردودات المبيعات'!A294&lt;&gt;0,'[1]مردودات المبيعات'!A294,"")</f>
        <v/>
      </c>
      <c r="D620" s="1" t="str">
        <f t="shared" si="18"/>
        <v/>
      </c>
      <c r="E620" s="5" t="str">
        <f>IF('[1]مردودات المبيعات'!B294&lt;&gt;0,'[1]مردودات المبيعات'!D294&amp;"   "&amp;'[1]مردودات المبيعات'!B294,"")</f>
        <v/>
      </c>
      <c r="F620" s="1" t="str">
        <f t="shared" si="19"/>
        <v/>
      </c>
      <c r="G620" s="4" t="str">
        <f>IF('[1]مردودات المبيعات'!C294&lt;&gt;0,'[1]مردودات المبيعات'!C294,"")</f>
        <v/>
      </c>
      <c r="H620" s="1" t="str">
        <f>IF('[1]مردودات المبيعات'!F294&lt;&gt;0,'[1]مردودات المبيعات'!F294,"")</f>
        <v/>
      </c>
    </row>
    <row r="621" spans="1:8" ht="23.25" customHeight="1" x14ac:dyDescent="0.2">
      <c r="A621" s="1" t="str">
        <f>UPPER(TEXT(Table9[[#This Row],[التاريخ]],"mmmm"))</f>
        <v/>
      </c>
      <c r="B621" s="2" t="str">
        <f>IF('[1]مردودات المبيعات'!A295&lt;&gt;0,'[1]مردودات المبيعات'!A295,"")</f>
        <v/>
      </c>
      <c r="D621" s="1" t="str">
        <f t="shared" si="18"/>
        <v/>
      </c>
      <c r="E621" s="5" t="str">
        <f>IF('[1]مردودات المبيعات'!B295&lt;&gt;0,'[1]مردودات المبيعات'!D295&amp;"   "&amp;'[1]مردودات المبيعات'!B295,"")</f>
        <v/>
      </c>
      <c r="F621" s="1" t="str">
        <f t="shared" si="19"/>
        <v/>
      </c>
      <c r="G621" s="4" t="str">
        <f>IF('[1]مردودات المبيعات'!C295&lt;&gt;0,'[1]مردودات المبيعات'!C295,"")</f>
        <v/>
      </c>
      <c r="H621" s="1" t="str">
        <f>IF('[1]مردودات المبيعات'!F295&lt;&gt;0,'[1]مردودات المبيعات'!F295,"")</f>
        <v/>
      </c>
    </row>
    <row r="622" spans="1:8" ht="23.25" customHeight="1" x14ac:dyDescent="0.2">
      <c r="A622" s="1" t="str">
        <f>UPPER(TEXT(Table9[[#This Row],[التاريخ]],"mmmm"))</f>
        <v/>
      </c>
      <c r="B622" s="2" t="str">
        <f>IF('[1]مردودات المبيعات'!A296&lt;&gt;0,'[1]مردودات المبيعات'!A296,"")</f>
        <v/>
      </c>
      <c r="D622" s="1" t="str">
        <f t="shared" si="18"/>
        <v/>
      </c>
      <c r="E622" s="5" t="str">
        <f>IF('[1]مردودات المبيعات'!B296&lt;&gt;0,'[1]مردودات المبيعات'!D296&amp;"   "&amp;'[1]مردودات المبيعات'!B296,"")</f>
        <v/>
      </c>
      <c r="F622" s="1" t="str">
        <f t="shared" si="19"/>
        <v/>
      </c>
      <c r="G622" s="4" t="str">
        <f>IF('[1]مردودات المبيعات'!C296&lt;&gt;0,'[1]مردودات المبيعات'!C296,"")</f>
        <v/>
      </c>
      <c r="H622" s="1" t="str">
        <f>IF('[1]مردودات المبيعات'!F296&lt;&gt;0,'[1]مردودات المبيعات'!F296,"")</f>
        <v/>
      </c>
    </row>
    <row r="623" spans="1:8" ht="23.25" customHeight="1" x14ac:dyDescent="0.2">
      <c r="A623" s="1" t="str">
        <f>UPPER(TEXT(Table9[[#This Row],[التاريخ]],"mmmm"))</f>
        <v/>
      </c>
      <c r="B623" s="2" t="str">
        <f>IF('[1]مردودات المبيعات'!A297&lt;&gt;0,'[1]مردودات المبيعات'!A297,"")</f>
        <v/>
      </c>
      <c r="D623" s="1" t="str">
        <f t="shared" si="18"/>
        <v/>
      </c>
      <c r="E623" s="5" t="str">
        <f>IF('[1]مردودات المبيعات'!B297&lt;&gt;0,'[1]مردودات المبيعات'!D297&amp;"   "&amp;'[1]مردودات المبيعات'!B297,"")</f>
        <v/>
      </c>
      <c r="F623" s="1" t="str">
        <f t="shared" si="19"/>
        <v/>
      </c>
      <c r="G623" s="4" t="str">
        <f>IF('[1]مردودات المبيعات'!C297&lt;&gt;0,'[1]مردودات المبيعات'!C297,"")</f>
        <v/>
      </c>
      <c r="H623" s="1" t="str">
        <f>IF('[1]مردودات المبيعات'!F297&lt;&gt;0,'[1]مردودات المبيعات'!F297,"")</f>
        <v/>
      </c>
    </row>
    <row r="624" spans="1:8" ht="23.25" customHeight="1" x14ac:dyDescent="0.2">
      <c r="A624" s="1" t="str">
        <f>UPPER(TEXT(Table9[[#This Row],[التاريخ]],"mmmm"))</f>
        <v/>
      </c>
      <c r="B624" s="2" t="str">
        <f>IF('[1]مردودات المبيعات'!A298&lt;&gt;0,'[1]مردودات المبيعات'!A298,"")</f>
        <v/>
      </c>
      <c r="D624" s="1" t="str">
        <f t="shared" si="18"/>
        <v/>
      </c>
      <c r="E624" s="5" t="str">
        <f>IF('[1]مردودات المبيعات'!B298&lt;&gt;0,'[1]مردودات المبيعات'!D298&amp;"   "&amp;'[1]مردودات المبيعات'!B298,"")</f>
        <v/>
      </c>
      <c r="F624" s="1" t="str">
        <f t="shared" si="19"/>
        <v/>
      </c>
      <c r="G624" s="4" t="str">
        <f>IF('[1]مردودات المبيعات'!C298&lt;&gt;0,'[1]مردودات المبيعات'!C298,"")</f>
        <v/>
      </c>
      <c r="H624" s="1" t="str">
        <f>IF('[1]مردودات المبيعات'!F298&lt;&gt;0,'[1]مردودات المبيعات'!F298,"")</f>
        <v/>
      </c>
    </row>
    <row r="625" spans="1:8" ht="23.25" customHeight="1" x14ac:dyDescent="0.2">
      <c r="A625" s="1" t="str">
        <f>UPPER(TEXT(Table9[[#This Row],[التاريخ]],"mmmm"))</f>
        <v/>
      </c>
      <c r="B625" s="2" t="str">
        <f>IF('[1]مردودات المبيعات'!A299&lt;&gt;0,'[1]مردودات المبيعات'!A299,"")</f>
        <v/>
      </c>
      <c r="D625" s="1" t="str">
        <f t="shared" si="18"/>
        <v/>
      </c>
      <c r="E625" s="5" t="str">
        <f>IF('[1]مردودات المبيعات'!B299&lt;&gt;0,'[1]مردودات المبيعات'!D299&amp;"   "&amp;'[1]مردودات المبيعات'!B299,"")</f>
        <v/>
      </c>
      <c r="F625" s="1" t="str">
        <f t="shared" si="19"/>
        <v/>
      </c>
      <c r="G625" s="4" t="str">
        <f>IF('[1]مردودات المبيعات'!C299&lt;&gt;0,'[1]مردودات المبيعات'!C299,"")</f>
        <v/>
      </c>
      <c r="H625" s="1" t="str">
        <f>IF('[1]مردودات المبيعات'!F299&lt;&gt;0,'[1]مردودات المبيعات'!F299,"")</f>
        <v/>
      </c>
    </row>
    <row r="626" spans="1:8" ht="23.25" customHeight="1" x14ac:dyDescent="0.2">
      <c r="A626" s="1" t="str">
        <f>UPPER(TEXT(Table9[[#This Row],[التاريخ]],"mmmm"))</f>
        <v/>
      </c>
      <c r="B626" s="2" t="str">
        <f>IF('[1]مردودات المبيعات'!A300&lt;&gt;0,'[1]مردودات المبيعات'!A300,"")</f>
        <v/>
      </c>
      <c r="D626" s="1" t="str">
        <f t="shared" si="18"/>
        <v/>
      </c>
      <c r="E626" s="5" t="str">
        <f>IF('[1]مردودات المبيعات'!B300&lt;&gt;0,'[1]مردودات المبيعات'!D300&amp;"   "&amp;'[1]مردودات المبيعات'!B300,"")</f>
        <v/>
      </c>
      <c r="F626" s="1" t="str">
        <f t="shared" si="19"/>
        <v/>
      </c>
      <c r="G626" s="4" t="str">
        <f>IF('[1]مردودات المبيعات'!C300&lt;&gt;0,'[1]مردودات المبيعات'!C300,"")</f>
        <v/>
      </c>
      <c r="H626" s="1" t="str">
        <f>IF('[1]مردودات المبيعات'!F300&lt;&gt;0,'[1]مردودات المبيعات'!F300,"")</f>
        <v/>
      </c>
    </row>
    <row r="627" spans="1:8" ht="23.25" customHeight="1" x14ac:dyDescent="0.2">
      <c r="A627" s="1" t="str">
        <f>UPPER(TEXT(Table9[[#This Row],[التاريخ]],"mmmm"))</f>
        <v/>
      </c>
      <c r="B627" s="2" t="str">
        <f>IF('[1]مردودات المبيعات'!A301&lt;&gt;0,'[1]مردودات المبيعات'!A301,"")</f>
        <v/>
      </c>
      <c r="D627" s="1" t="str">
        <f t="shared" si="18"/>
        <v/>
      </c>
      <c r="E627" s="5" t="str">
        <f>IF('[1]مردودات المبيعات'!B301&lt;&gt;0,'[1]مردودات المبيعات'!D301&amp;"   "&amp;'[1]مردودات المبيعات'!B301,"")</f>
        <v/>
      </c>
      <c r="F627" s="1" t="str">
        <f t="shared" si="19"/>
        <v/>
      </c>
      <c r="G627" s="4" t="str">
        <f>IF('[1]مردودات المبيعات'!C301&lt;&gt;0,'[1]مردودات المبيعات'!C301,"")</f>
        <v/>
      </c>
      <c r="H627" s="1" t="str">
        <f>IF('[1]مردودات المبيعات'!F301&lt;&gt;0,'[1]مردودات المبيعات'!F301,"")</f>
        <v/>
      </c>
    </row>
    <row r="628" spans="1:8" ht="23.25" customHeight="1" x14ac:dyDescent="0.2">
      <c r="A628" s="1" t="str">
        <f>UPPER(TEXT(Table9[[#This Row],[التاريخ]],"mmmm"))</f>
        <v>فبراير</v>
      </c>
      <c r="B628" s="2">
        <f>IF([1]مصروفات!A16&lt;&gt;0,[1]مصروفات!A16,"")</f>
        <v>44238</v>
      </c>
      <c r="D628" s="5" t="str">
        <f>IF([1]مصروفات!B16&lt;&gt;0,[1]مصروفات!B16,"")</f>
        <v>مصروفات عمومية و ادارية</v>
      </c>
      <c r="E628" s="5" t="str">
        <f>IF([1]مصروفات!C16&lt;&gt;0,[1]مصروفات!C16,"")</f>
        <v>أدوات مكتبية</v>
      </c>
      <c r="F628" s="1" t="str">
        <f t="shared" ref="F628:F691" si="20">IF(D628&lt;&gt;"","النقدية","")</f>
        <v>النقدية</v>
      </c>
      <c r="G628" s="4"/>
      <c r="H628" s="1">
        <f>IF([1]مصروفات!D16&lt;&gt;0,[1]مصروفات!D16,"")</f>
        <v>200</v>
      </c>
    </row>
    <row r="629" spans="1:8" ht="23.25" customHeight="1" x14ac:dyDescent="0.2">
      <c r="A629" s="1" t="str">
        <f>UPPER(TEXT(Table9[[#This Row],[التاريخ]],"mmmm"))</f>
        <v>أبريل</v>
      </c>
      <c r="B629" s="2">
        <f>IF([1]مصروفات!A17&lt;&gt;0,[1]مصروفات!A17,"")</f>
        <v>44291</v>
      </c>
      <c r="D629" s="5" t="str">
        <f>IF([1]مصروفات!B17&lt;&gt;0,[1]مصروفات!B17,"")</f>
        <v>مصروفات عمومية و ادارية</v>
      </c>
      <c r="E629" s="5" t="str">
        <f>IF([1]مصروفات!C17&lt;&gt;0,[1]مصروفات!C17,"")</f>
        <v>مرتب احمد عيد</v>
      </c>
      <c r="F629" s="1" t="str">
        <f t="shared" si="20"/>
        <v>النقدية</v>
      </c>
      <c r="G629" s="4"/>
      <c r="H629" s="1">
        <f>IF([1]مصروفات!D17&lt;&gt;0,[1]مصروفات!D17,"")</f>
        <v>1000</v>
      </c>
    </row>
    <row r="630" spans="1:8" ht="23.25" customHeight="1" x14ac:dyDescent="0.2">
      <c r="A630" s="1" t="str">
        <f>UPPER(TEXT(Table9[[#This Row],[التاريخ]],"mmmm"))</f>
        <v>مايو</v>
      </c>
      <c r="B630" s="2">
        <f>IF([1]مصروفات!A18&lt;&gt;0,[1]مصروفات!A18,"")</f>
        <v>44321</v>
      </c>
      <c r="D630" s="5" t="str">
        <f>IF([1]مصروفات!B18&lt;&gt;0,[1]مصروفات!B18,"")</f>
        <v>الموردين</v>
      </c>
      <c r="E630" s="5" t="str">
        <f>IF([1]مصروفات!C18&lt;&gt;0,[1]مصروفات!C18,"")</f>
        <v>بهاء</v>
      </c>
      <c r="F630" s="1" t="str">
        <f t="shared" si="20"/>
        <v>النقدية</v>
      </c>
      <c r="G630" s="4"/>
      <c r="H630" s="1">
        <f>IF([1]مصروفات!D18&lt;&gt;0,[1]مصروفات!D18,"")</f>
        <v>10000</v>
      </c>
    </row>
    <row r="631" spans="1:8" ht="23.25" customHeight="1" x14ac:dyDescent="0.2">
      <c r="A631" s="1" t="str">
        <f>UPPER(TEXT(Table9[[#This Row],[التاريخ]],"mmmm"))</f>
        <v>مايو</v>
      </c>
      <c r="B631" s="2">
        <f>IF([1]مصروفات!A19&lt;&gt;0,[1]مصروفات!A19,"")</f>
        <v>44327</v>
      </c>
      <c r="D631" s="5" t="str">
        <f>IF([1]مصروفات!B19&lt;&gt;0,[1]مصروفات!B19,"")</f>
        <v>مسحوبات شخصية</v>
      </c>
      <c r="E631" s="5" t="str">
        <f>IF([1]مصروفات!C19&lt;&gt;0,[1]مصروفات!C19,"")</f>
        <v>جمعية ام محمد</v>
      </c>
      <c r="F631" s="1" t="str">
        <f t="shared" si="20"/>
        <v>النقدية</v>
      </c>
      <c r="G631" s="4"/>
      <c r="H631" s="1">
        <f>IF([1]مصروفات!D19&lt;&gt;0,[1]مصروفات!D19,"")</f>
        <v>1000</v>
      </c>
    </row>
    <row r="632" spans="1:8" ht="23.25" customHeight="1" x14ac:dyDescent="0.2">
      <c r="A632" s="1" t="str">
        <f>UPPER(TEXT(Table9[[#This Row],[التاريخ]],"mmmm"))</f>
        <v>مايو</v>
      </c>
      <c r="B632" s="2">
        <f>IF([1]مصروفات!A20&lt;&gt;0,[1]مصروفات!A20,"")</f>
        <v>44322</v>
      </c>
      <c r="D632" s="5" t="str">
        <f>IF([1]مصروفات!B20&lt;&gt;0,[1]مصروفات!B20,"")</f>
        <v>الموردين</v>
      </c>
      <c r="E632" s="5" t="str">
        <f>IF([1]مصروفات!C20&lt;&gt;0,[1]مصروفات!C20,"")</f>
        <v>إبراهيم</v>
      </c>
      <c r="F632" s="1" t="str">
        <f t="shared" si="20"/>
        <v>النقدية</v>
      </c>
      <c r="G632" s="4"/>
      <c r="H632" s="1">
        <f>IF([1]مصروفات!D20&lt;&gt;0,[1]مصروفات!D20,"")</f>
        <v>20000</v>
      </c>
    </row>
    <row r="633" spans="1:8" ht="23.25" customHeight="1" x14ac:dyDescent="0.2">
      <c r="A633" s="1" t="str">
        <f>UPPER(TEXT(Table9[[#This Row],[التاريخ]],"mmmm"))</f>
        <v/>
      </c>
      <c r="B633" s="2" t="str">
        <f>IF([1]مصروفات!A21&lt;&gt;0,[1]مصروفات!A21,"")</f>
        <v/>
      </c>
      <c r="D633" s="5" t="str">
        <f>IF([1]مصروفات!B21&lt;&gt;0,[1]مصروفات!B21,"")</f>
        <v/>
      </c>
      <c r="E633" s="5" t="str">
        <f>IF([1]مصروفات!C21&lt;&gt;0,[1]مصروفات!C21,"")</f>
        <v/>
      </c>
      <c r="F633" s="1" t="str">
        <f t="shared" si="20"/>
        <v/>
      </c>
      <c r="G633" s="4"/>
      <c r="H633" s="1" t="str">
        <f>IF([1]مصروفات!D21&lt;&gt;0,[1]مصروفات!D21,"")</f>
        <v/>
      </c>
    </row>
    <row r="634" spans="1:8" ht="23.25" customHeight="1" x14ac:dyDescent="0.2">
      <c r="A634" s="1" t="str">
        <f>UPPER(TEXT(Table9[[#This Row],[التاريخ]],"mmmm"))</f>
        <v/>
      </c>
      <c r="B634" s="2" t="str">
        <f>IF([1]مصروفات!A22&lt;&gt;0,[1]مصروفات!A22,"")</f>
        <v/>
      </c>
      <c r="D634" s="5" t="str">
        <f>IF([1]مصروفات!B22&lt;&gt;0,[1]مصروفات!B22,"")</f>
        <v/>
      </c>
      <c r="E634" s="5" t="str">
        <f>IF([1]مصروفات!C22&lt;&gt;0,[1]مصروفات!C22,"")</f>
        <v/>
      </c>
      <c r="F634" s="1" t="str">
        <f t="shared" si="20"/>
        <v/>
      </c>
      <c r="G634" s="4"/>
      <c r="H634" s="1" t="str">
        <f>IF([1]مصروفات!D22&lt;&gt;0,[1]مصروفات!D22,"")</f>
        <v/>
      </c>
    </row>
    <row r="635" spans="1:8" ht="23.25" customHeight="1" x14ac:dyDescent="0.2">
      <c r="A635" s="1" t="str">
        <f>UPPER(TEXT(Table9[[#This Row],[التاريخ]],"mmmm"))</f>
        <v/>
      </c>
      <c r="B635" s="2" t="str">
        <f>IF([1]مصروفات!A23&lt;&gt;0,[1]مصروفات!A23,"")</f>
        <v/>
      </c>
      <c r="D635" s="5" t="str">
        <f>IF([1]مصروفات!B23&lt;&gt;0,[1]مصروفات!B23,"")</f>
        <v/>
      </c>
      <c r="E635" s="5" t="str">
        <f>IF([1]مصروفات!C23&lt;&gt;0,[1]مصروفات!C23,"")</f>
        <v/>
      </c>
      <c r="F635" s="1" t="str">
        <f t="shared" si="20"/>
        <v/>
      </c>
      <c r="G635" s="4"/>
      <c r="H635" s="1" t="str">
        <f>IF([1]مصروفات!D23&lt;&gt;0,[1]مصروفات!D23,"")</f>
        <v/>
      </c>
    </row>
    <row r="636" spans="1:8" ht="23.25" customHeight="1" x14ac:dyDescent="0.2">
      <c r="A636" s="1" t="str">
        <f>UPPER(TEXT(Table9[[#This Row],[التاريخ]],"mmmm"))</f>
        <v/>
      </c>
      <c r="B636" s="2" t="str">
        <f>IF([1]مصروفات!A24&lt;&gt;0,[1]مصروفات!A24,"")</f>
        <v/>
      </c>
      <c r="D636" s="5" t="str">
        <f>IF([1]مصروفات!B24&lt;&gt;0,[1]مصروفات!B24,"")</f>
        <v/>
      </c>
      <c r="E636" s="5" t="str">
        <f>IF([1]مصروفات!C24&lt;&gt;0,[1]مصروفات!C24,"")</f>
        <v/>
      </c>
      <c r="F636" s="1" t="str">
        <f t="shared" si="20"/>
        <v/>
      </c>
      <c r="G636" s="4"/>
      <c r="H636" s="1" t="str">
        <f>IF([1]مصروفات!D24&lt;&gt;0,[1]مصروفات!D24,"")</f>
        <v/>
      </c>
    </row>
    <row r="637" spans="1:8" ht="23.25" customHeight="1" x14ac:dyDescent="0.2">
      <c r="A637" s="1" t="str">
        <f>UPPER(TEXT(Table9[[#This Row],[التاريخ]],"mmmm"))</f>
        <v/>
      </c>
      <c r="B637" s="2" t="str">
        <f>IF([1]مصروفات!A25&lt;&gt;0,[1]مصروفات!A25,"")</f>
        <v/>
      </c>
      <c r="D637" s="5" t="str">
        <f>IF([1]مصروفات!B25&lt;&gt;0,[1]مصروفات!B25,"")</f>
        <v/>
      </c>
      <c r="E637" s="5" t="str">
        <f>IF([1]مصروفات!C25&lt;&gt;0,[1]مصروفات!C25,"")</f>
        <v/>
      </c>
      <c r="F637" s="1" t="str">
        <f t="shared" si="20"/>
        <v/>
      </c>
      <c r="G637" s="4"/>
      <c r="H637" s="1" t="str">
        <f>IF([1]مصروفات!D25&lt;&gt;0,[1]مصروفات!D25,"")</f>
        <v/>
      </c>
    </row>
    <row r="638" spans="1:8" ht="23.25" customHeight="1" x14ac:dyDescent="0.2">
      <c r="A638" s="1" t="str">
        <f>UPPER(TEXT(Table9[[#This Row],[التاريخ]],"mmmm"))</f>
        <v/>
      </c>
      <c r="B638" s="2" t="str">
        <f>IF([1]مصروفات!A26&lt;&gt;0,[1]مصروفات!A26,"")</f>
        <v/>
      </c>
      <c r="D638" s="5" t="str">
        <f>IF([1]مصروفات!B26&lt;&gt;0,[1]مصروفات!B26,"")</f>
        <v/>
      </c>
      <c r="E638" s="5" t="str">
        <f>IF([1]مصروفات!C26&lt;&gt;0,[1]مصروفات!C26,"")</f>
        <v/>
      </c>
      <c r="F638" s="1" t="str">
        <f t="shared" si="20"/>
        <v/>
      </c>
      <c r="G638" s="4"/>
      <c r="H638" s="1" t="str">
        <f>IF([1]مصروفات!D26&lt;&gt;0,[1]مصروفات!D26,"")</f>
        <v/>
      </c>
    </row>
    <row r="639" spans="1:8" ht="23.25" customHeight="1" x14ac:dyDescent="0.2">
      <c r="A639" s="1" t="str">
        <f>UPPER(TEXT(Table9[[#This Row],[التاريخ]],"mmmm"))</f>
        <v/>
      </c>
      <c r="B639" s="2" t="str">
        <f>IF([1]مصروفات!A27&lt;&gt;0,[1]مصروفات!A27,"")</f>
        <v/>
      </c>
      <c r="D639" s="5" t="str">
        <f>IF([1]مصروفات!B27&lt;&gt;0,[1]مصروفات!B27,"")</f>
        <v/>
      </c>
      <c r="E639" s="5" t="str">
        <f>IF([1]مصروفات!C27&lt;&gt;0,[1]مصروفات!C27,"")</f>
        <v/>
      </c>
      <c r="F639" s="1" t="str">
        <f t="shared" si="20"/>
        <v/>
      </c>
      <c r="G639" s="4"/>
      <c r="H639" s="1" t="str">
        <f>IF([1]مصروفات!D27&lt;&gt;0,[1]مصروفات!D27,"")</f>
        <v/>
      </c>
    </row>
    <row r="640" spans="1:8" ht="23.25" customHeight="1" x14ac:dyDescent="0.2">
      <c r="A640" s="1" t="str">
        <f>UPPER(TEXT(Table9[[#This Row],[التاريخ]],"mmmm"))</f>
        <v/>
      </c>
      <c r="B640" s="2" t="str">
        <f>IF([1]مصروفات!A28&lt;&gt;0,[1]مصروفات!A28,"")</f>
        <v/>
      </c>
      <c r="D640" s="5" t="str">
        <f>IF([1]مصروفات!B28&lt;&gt;0,[1]مصروفات!B28,"")</f>
        <v/>
      </c>
      <c r="E640" s="5" t="str">
        <f>IF([1]مصروفات!C28&lt;&gt;0,[1]مصروفات!C28,"")</f>
        <v/>
      </c>
      <c r="F640" s="1" t="str">
        <f t="shared" si="20"/>
        <v/>
      </c>
      <c r="G640" s="4"/>
      <c r="H640" s="1" t="str">
        <f>IF([1]مصروفات!D28&lt;&gt;0,[1]مصروفات!D28,"")</f>
        <v/>
      </c>
    </row>
    <row r="641" spans="1:8" ht="23.25" customHeight="1" x14ac:dyDescent="0.2">
      <c r="A641" s="1" t="str">
        <f>UPPER(TEXT(Table9[[#This Row],[التاريخ]],"mmmm"))</f>
        <v/>
      </c>
      <c r="B641" s="2" t="str">
        <f>IF([1]مصروفات!A29&lt;&gt;0,[1]مصروفات!A29,"")</f>
        <v/>
      </c>
      <c r="D641" s="5" t="str">
        <f>IF([1]مصروفات!B29&lt;&gt;0,[1]مصروفات!B29,"")</f>
        <v/>
      </c>
      <c r="E641" s="5" t="str">
        <f>IF([1]مصروفات!C29&lt;&gt;0,[1]مصروفات!C29,"")</f>
        <v/>
      </c>
      <c r="F641" s="1" t="str">
        <f t="shared" si="20"/>
        <v/>
      </c>
      <c r="G641" s="4"/>
      <c r="H641" s="1" t="str">
        <f>IF([1]مصروفات!D29&lt;&gt;0,[1]مصروفات!D29,"")</f>
        <v/>
      </c>
    </row>
    <row r="642" spans="1:8" ht="23.25" customHeight="1" x14ac:dyDescent="0.2">
      <c r="A642" s="1" t="str">
        <f>UPPER(TEXT(Table9[[#This Row],[التاريخ]],"mmmm"))</f>
        <v/>
      </c>
      <c r="B642" s="2" t="str">
        <f>IF([1]مصروفات!A30&lt;&gt;0,[1]مصروفات!A30,"")</f>
        <v/>
      </c>
      <c r="D642" s="5" t="str">
        <f>IF([1]مصروفات!B30&lt;&gt;0,[1]مصروفات!B30,"")</f>
        <v/>
      </c>
      <c r="E642" s="5" t="str">
        <f>IF([1]مصروفات!C30&lt;&gt;0,[1]مصروفات!C30,"")</f>
        <v/>
      </c>
      <c r="F642" s="1" t="str">
        <f t="shared" si="20"/>
        <v/>
      </c>
      <c r="G642" s="4"/>
      <c r="H642" s="1" t="str">
        <f>IF([1]مصروفات!D30&lt;&gt;0,[1]مصروفات!D30,"")</f>
        <v/>
      </c>
    </row>
    <row r="643" spans="1:8" ht="23.25" customHeight="1" x14ac:dyDescent="0.2">
      <c r="A643" s="1" t="str">
        <f>UPPER(TEXT(Table9[[#This Row],[التاريخ]],"mmmm"))</f>
        <v/>
      </c>
      <c r="B643" s="2" t="str">
        <f>IF([1]مصروفات!A31&lt;&gt;0,[1]مصروفات!A31,"")</f>
        <v/>
      </c>
      <c r="D643" s="5" t="str">
        <f>IF([1]مصروفات!B31&lt;&gt;0,[1]مصروفات!B31,"")</f>
        <v/>
      </c>
      <c r="E643" s="5" t="str">
        <f>IF([1]مصروفات!C31&lt;&gt;0,[1]مصروفات!C31,"")</f>
        <v/>
      </c>
      <c r="F643" s="1" t="str">
        <f t="shared" si="20"/>
        <v/>
      </c>
      <c r="G643" s="4"/>
      <c r="H643" s="1" t="str">
        <f>IF([1]مصروفات!D31&lt;&gt;0,[1]مصروفات!D31,"")</f>
        <v/>
      </c>
    </row>
    <row r="644" spans="1:8" ht="23.25" customHeight="1" x14ac:dyDescent="0.2">
      <c r="A644" s="1" t="str">
        <f>UPPER(TEXT(Table9[[#This Row],[التاريخ]],"mmmm"))</f>
        <v/>
      </c>
      <c r="B644" s="2" t="str">
        <f>IF([1]مصروفات!A32&lt;&gt;0,[1]مصروفات!A32,"")</f>
        <v/>
      </c>
      <c r="D644" s="5" t="str">
        <f>IF([1]مصروفات!B32&lt;&gt;0,[1]مصروفات!B32,"")</f>
        <v/>
      </c>
      <c r="E644" s="5" t="str">
        <f>IF([1]مصروفات!C32&lt;&gt;0,[1]مصروفات!C32,"")</f>
        <v/>
      </c>
      <c r="F644" s="1" t="str">
        <f t="shared" si="20"/>
        <v/>
      </c>
      <c r="G644" s="4"/>
      <c r="H644" s="1" t="str">
        <f>IF([1]مصروفات!D32&lt;&gt;0,[1]مصروفات!D32,"")</f>
        <v/>
      </c>
    </row>
    <row r="645" spans="1:8" ht="23.25" customHeight="1" x14ac:dyDescent="0.2">
      <c r="A645" s="1" t="str">
        <f>UPPER(TEXT(Table9[[#This Row],[التاريخ]],"mmmm"))</f>
        <v/>
      </c>
      <c r="B645" s="2" t="str">
        <f>IF([1]مصروفات!A33&lt;&gt;0,[1]مصروفات!A33,"")</f>
        <v/>
      </c>
      <c r="D645" s="5" t="str">
        <f>IF([1]مصروفات!B33&lt;&gt;0,[1]مصروفات!B33,"")</f>
        <v/>
      </c>
      <c r="E645" s="5" t="str">
        <f>IF([1]مصروفات!C33&lt;&gt;0,[1]مصروفات!C33,"")</f>
        <v/>
      </c>
      <c r="F645" s="1" t="str">
        <f t="shared" si="20"/>
        <v/>
      </c>
      <c r="G645" s="4"/>
      <c r="H645" s="1" t="str">
        <f>IF([1]مصروفات!D33&lt;&gt;0,[1]مصروفات!D33,"")</f>
        <v/>
      </c>
    </row>
    <row r="646" spans="1:8" ht="23.25" customHeight="1" x14ac:dyDescent="0.2">
      <c r="A646" s="1" t="str">
        <f>UPPER(TEXT(Table9[[#This Row],[التاريخ]],"mmmm"))</f>
        <v/>
      </c>
      <c r="B646" s="2" t="str">
        <f>IF([1]مصروفات!A34&lt;&gt;0,[1]مصروفات!A34,"")</f>
        <v/>
      </c>
      <c r="D646" s="5" t="str">
        <f>IF([1]مصروفات!B34&lt;&gt;0,[1]مصروفات!B34,"")</f>
        <v/>
      </c>
      <c r="E646" s="5" t="str">
        <f>IF([1]مصروفات!C34&lt;&gt;0,[1]مصروفات!C34,"")</f>
        <v/>
      </c>
      <c r="F646" s="1" t="str">
        <f t="shared" si="20"/>
        <v/>
      </c>
      <c r="G646" s="4"/>
      <c r="H646" s="1" t="str">
        <f>IF([1]مصروفات!D34&lt;&gt;0,[1]مصروفات!D34,"")</f>
        <v/>
      </c>
    </row>
    <row r="647" spans="1:8" ht="23.25" customHeight="1" x14ac:dyDescent="0.2">
      <c r="A647" s="1" t="str">
        <f>UPPER(TEXT(Table9[[#This Row],[التاريخ]],"mmmm"))</f>
        <v/>
      </c>
      <c r="B647" s="2" t="str">
        <f>IF([1]مصروفات!A35&lt;&gt;0,[1]مصروفات!A35,"")</f>
        <v/>
      </c>
      <c r="D647" s="5" t="str">
        <f>IF([1]مصروفات!B35&lt;&gt;0,[1]مصروفات!B35,"")</f>
        <v/>
      </c>
      <c r="E647" s="5" t="str">
        <f>IF([1]مصروفات!C35&lt;&gt;0,[1]مصروفات!C35,"")</f>
        <v/>
      </c>
      <c r="F647" s="1" t="str">
        <f t="shared" si="20"/>
        <v/>
      </c>
      <c r="G647" s="4"/>
      <c r="H647" s="1" t="str">
        <f>IF([1]مصروفات!D35&lt;&gt;0,[1]مصروفات!D35,"")</f>
        <v/>
      </c>
    </row>
    <row r="648" spans="1:8" ht="23.25" customHeight="1" x14ac:dyDescent="0.2">
      <c r="A648" s="1" t="str">
        <f>UPPER(TEXT(Table9[[#This Row],[التاريخ]],"mmmm"))</f>
        <v/>
      </c>
      <c r="B648" s="2" t="str">
        <f>IF([1]مصروفات!A36&lt;&gt;0,[1]مصروفات!A36,"")</f>
        <v/>
      </c>
      <c r="D648" s="5" t="str">
        <f>IF([1]مصروفات!B36&lt;&gt;0,[1]مصروفات!B36,"")</f>
        <v/>
      </c>
      <c r="E648" s="5" t="str">
        <f>IF([1]مصروفات!C36&lt;&gt;0,[1]مصروفات!C36,"")</f>
        <v/>
      </c>
      <c r="F648" s="1" t="str">
        <f t="shared" si="20"/>
        <v/>
      </c>
      <c r="G648" s="4"/>
      <c r="H648" s="1" t="str">
        <f>IF([1]مصروفات!D36&lt;&gt;0,[1]مصروفات!D36,"")</f>
        <v/>
      </c>
    </row>
    <row r="649" spans="1:8" ht="23.25" customHeight="1" x14ac:dyDescent="0.2">
      <c r="A649" s="1" t="str">
        <f>UPPER(TEXT(Table9[[#This Row],[التاريخ]],"mmmm"))</f>
        <v/>
      </c>
      <c r="B649" s="2" t="str">
        <f>IF([1]مصروفات!A37&lt;&gt;0,[1]مصروفات!A37,"")</f>
        <v/>
      </c>
      <c r="D649" s="5" t="str">
        <f>IF([1]مصروفات!B37&lt;&gt;0,[1]مصروفات!B37,"")</f>
        <v/>
      </c>
      <c r="E649" s="5" t="str">
        <f>IF([1]مصروفات!C37&lt;&gt;0,[1]مصروفات!C37,"")</f>
        <v/>
      </c>
      <c r="F649" s="1" t="str">
        <f t="shared" si="20"/>
        <v/>
      </c>
      <c r="G649" s="4"/>
      <c r="H649" s="1" t="str">
        <f>IF([1]مصروفات!D37&lt;&gt;0,[1]مصروفات!D37,"")</f>
        <v/>
      </c>
    </row>
    <row r="650" spans="1:8" ht="23.25" customHeight="1" x14ac:dyDescent="0.2">
      <c r="A650" s="1" t="str">
        <f>UPPER(TEXT(Table9[[#This Row],[التاريخ]],"mmmm"))</f>
        <v/>
      </c>
      <c r="B650" s="2" t="str">
        <f>IF([1]مصروفات!A38&lt;&gt;0,[1]مصروفات!A38,"")</f>
        <v/>
      </c>
      <c r="D650" s="5" t="str">
        <f>IF([1]مصروفات!B38&lt;&gt;0,[1]مصروفات!B38,"")</f>
        <v/>
      </c>
      <c r="E650" s="5" t="str">
        <f>IF([1]مصروفات!C38&lt;&gt;0,[1]مصروفات!C38,"")</f>
        <v/>
      </c>
      <c r="F650" s="1" t="str">
        <f t="shared" si="20"/>
        <v/>
      </c>
      <c r="G650" s="4"/>
      <c r="H650" s="1" t="str">
        <f>IF([1]مصروفات!D38&lt;&gt;0,[1]مصروفات!D38,"")</f>
        <v/>
      </c>
    </row>
    <row r="651" spans="1:8" ht="23.25" customHeight="1" x14ac:dyDescent="0.2">
      <c r="A651" s="1" t="str">
        <f>UPPER(TEXT(Table9[[#This Row],[التاريخ]],"mmmm"))</f>
        <v/>
      </c>
      <c r="B651" s="2" t="str">
        <f>IF([1]مصروفات!A39&lt;&gt;0,[1]مصروفات!A39,"")</f>
        <v/>
      </c>
      <c r="D651" s="5" t="str">
        <f>IF([1]مصروفات!B39&lt;&gt;0,[1]مصروفات!B39,"")</f>
        <v/>
      </c>
      <c r="E651" s="5" t="str">
        <f>IF([1]مصروفات!C39&lt;&gt;0,[1]مصروفات!C39,"")</f>
        <v/>
      </c>
      <c r="F651" s="1" t="str">
        <f t="shared" si="20"/>
        <v/>
      </c>
      <c r="G651" s="4"/>
      <c r="H651" s="1" t="str">
        <f>IF([1]مصروفات!D39&lt;&gt;0,[1]مصروفات!D39,"")</f>
        <v/>
      </c>
    </row>
    <row r="652" spans="1:8" ht="23.25" customHeight="1" x14ac:dyDescent="0.2">
      <c r="A652" s="1" t="str">
        <f>UPPER(TEXT(Table9[[#This Row],[التاريخ]],"mmmm"))</f>
        <v/>
      </c>
      <c r="B652" s="2" t="str">
        <f>IF([1]مصروفات!A40&lt;&gt;0,[1]مصروفات!A40,"")</f>
        <v/>
      </c>
      <c r="D652" s="5" t="str">
        <f>IF([1]مصروفات!B40&lt;&gt;0,[1]مصروفات!B40,"")</f>
        <v/>
      </c>
      <c r="E652" s="5" t="str">
        <f>IF([1]مصروفات!C40&lt;&gt;0,[1]مصروفات!C40,"")</f>
        <v/>
      </c>
      <c r="F652" s="1" t="str">
        <f t="shared" si="20"/>
        <v/>
      </c>
      <c r="G652" s="4"/>
      <c r="H652" s="1" t="str">
        <f>IF([1]مصروفات!D40&lt;&gt;0,[1]مصروفات!D40,"")</f>
        <v/>
      </c>
    </row>
    <row r="653" spans="1:8" ht="23.25" customHeight="1" x14ac:dyDescent="0.2">
      <c r="A653" s="1" t="str">
        <f>UPPER(TEXT(Table9[[#This Row],[التاريخ]],"mmmm"))</f>
        <v/>
      </c>
      <c r="B653" s="2" t="str">
        <f>IF([1]مصروفات!A41&lt;&gt;0,[1]مصروفات!A41,"")</f>
        <v/>
      </c>
      <c r="D653" s="5" t="str">
        <f>IF([1]مصروفات!B41&lt;&gt;0,[1]مصروفات!B41,"")</f>
        <v/>
      </c>
      <c r="E653" s="5" t="str">
        <f>IF([1]مصروفات!C41&lt;&gt;0,[1]مصروفات!C41,"")</f>
        <v/>
      </c>
      <c r="F653" s="1" t="str">
        <f t="shared" si="20"/>
        <v/>
      </c>
      <c r="G653" s="4"/>
      <c r="H653" s="1" t="str">
        <f>IF([1]مصروفات!D41&lt;&gt;0,[1]مصروفات!D41,"")</f>
        <v/>
      </c>
    </row>
    <row r="654" spans="1:8" ht="23.25" customHeight="1" x14ac:dyDescent="0.2">
      <c r="A654" s="1" t="str">
        <f>UPPER(TEXT(Table9[[#This Row],[التاريخ]],"mmmm"))</f>
        <v/>
      </c>
      <c r="B654" s="2" t="str">
        <f>IF([1]مصروفات!A42&lt;&gt;0,[1]مصروفات!A42,"")</f>
        <v/>
      </c>
      <c r="D654" s="5" t="str">
        <f>IF([1]مصروفات!B42&lt;&gt;0,[1]مصروفات!B42,"")</f>
        <v/>
      </c>
      <c r="E654" s="5" t="str">
        <f>IF([1]مصروفات!C42&lt;&gt;0,[1]مصروفات!C42,"")</f>
        <v/>
      </c>
      <c r="F654" s="1" t="str">
        <f t="shared" si="20"/>
        <v/>
      </c>
      <c r="G654" s="4"/>
      <c r="H654" s="1" t="str">
        <f>IF([1]مصروفات!D42&lt;&gt;0,[1]مصروفات!D42,"")</f>
        <v/>
      </c>
    </row>
    <row r="655" spans="1:8" ht="23.25" customHeight="1" x14ac:dyDescent="0.2">
      <c r="A655" s="1" t="str">
        <f>UPPER(TEXT(Table9[[#This Row],[التاريخ]],"mmmm"))</f>
        <v/>
      </c>
      <c r="B655" s="2" t="str">
        <f>IF([1]مصروفات!A43&lt;&gt;0,[1]مصروفات!A43,"")</f>
        <v/>
      </c>
      <c r="D655" s="5" t="str">
        <f>IF([1]مصروفات!B43&lt;&gt;0,[1]مصروفات!B43,"")</f>
        <v/>
      </c>
      <c r="E655" s="5" t="str">
        <f>IF([1]مصروفات!C43&lt;&gt;0,[1]مصروفات!C43,"")</f>
        <v/>
      </c>
      <c r="F655" s="1" t="str">
        <f t="shared" si="20"/>
        <v/>
      </c>
      <c r="G655" s="4"/>
      <c r="H655" s="1" t="str">
        <f>IF([1]مصروفات!D43&lt;&gt;0,[1]مصروفات!D43,"")</f>
        <v/>
      </c>
    </row>
    <row r="656" spans="1:8" ht="23.25" customHeight="1" x14ac:dyDescent="0.2">
      <c r="A656" s="1" t="str">
        <f>UPPER(TEXT(Table9[[#This Row],[التاريخ]],"mmmm"))</f>
        <v/>
      </c>
      <c r="B656" s="2" t="str">
        <f>IF([1]مصروفات!A44&lt;&gt;0,[1]مصروفات!A44,"")</f>
        <v/>
      </c>
      <c r="D656" s="5" t="str">
        <f>IF([1]مصروفات!B44&lt;&gt;0,[1]مصروفات!B44,"")</f>
        <v/>
      </c>
      <c r="E656" s="5" t="str">
        <f>IF([1]مصروفات!C44&lt;&gt;0,[1]مصروفات!C44,"")</f>
        <v/>
      </c>
      <c r="F656" s="1" t="str">
        <f t="shared" si="20"/>
        <v/>
      </c>
      <c r="G656" s="4"/>
      <c r="H656" s="1" t="str">
        <f>IF([1]مصروفات!D44&lt;&gt;0,[1]مصروفات!D44,"")</f>
        <v/>
      </c>
    </row>
    <row r="657" spans="1:8" ht="23.25" customHeight="1" x14ac:dyDescent="0.2">
      <c r="A657" s="1" t="str">
        <f>UPPER(TEXT(Table9[[#This Row],[التاريخ]],"mmmm"))</f>
        <v/>
      </c>
      <c r="B657" s="2" t="str">
        <f>IF([1]مصروفات!A45&lt;&gt;0,[1]مصروفات!A45,"")</f>
        <v/>
      </c>
      <c r="D657" s="5" t="str">
        <f>IF([1]مصروفات!B45&lt;&gt;0,[1]مصروفات!B45,"")</f>
        <v/>
      </c>
      <c r="E657" s="5" t="str">
        <f>IF([1]مصروفات!C45&lt;&gt;0,[1]مصروفات!C45,"")</f>
        <v/>
      </c>
      <c r="F657" s="1" t="str">
        <f t="shared" si="20"/>
        <v/>
      </c>
      <c r="G657" s="4"/>
      <c r="H657" s="1" t="str">
        <f>IF([1]مصروفات!D45&lt;&gt;0,[1]مصروفات!D45,"")</f>
        <v/>
      </c>
    </row>
    <row r="658" spans="1:8" ht="23.25" customHeight="1" x14ac:dyDescent="0.2">
      <c r="A658" s="1" t="str">
        <f>UPPER(TEXT(Table9[[#This Row],[التاريخ]],"mmmm"))</f>
        <v/>
      </c>
      <c r="B658" s="2" t="str">
        <f>IF([1]مصروفات!A46&lt;&gt;0,[1]مصروفات!A46,"")</f>
        <v/>
      </c>
      <c r="D658" s="5" t="str">
        <f>IF([1]مصروفات!B46&lt;&gt;0,[1]مصروفات!B46,"")</f>
        <v/>
      </c>
      <c r="E658" s="5" t="str">
        <f>IF([1]مصروفات!C46&lt;&gt;0,[1]مصروفات!C46,"")</f>
        <v/>
      </c>
      <c r="F658" s="1" t="str">
        <f t="shared" si="20"/>
        <v/>
      </c>
      <c r="G658" s="4"/>
      <c r="H658" s="1" t="str">
        <f>IF([1]مصروفات!D46&lt;&gt;0,[1]مصروفات!D46,"")</f>
        <v/>
      </c>
    </row>
    <row r="659" spans="1:8" ht="23.25" customHeight="1" x14ac:dyDescent="0.2">
      <c r="A659" s="1" t="str">
        <f>UPPER(TEXT(Table9[[#This Row],[التاريخ]],"mmmm"))</f>
        <v/>
      </c>
      <c r="B659" s="2" t="str">
        <f>IF([1]مصروفات!A47&lt;&gt;0,[1]مصروفات!A47,"")</f>
        <v/>
      </c>
      <c r="D659" s="5" t="str">
        <f>IF([1]مصروفات!B47&lt;&gt;0,[1]مصروفات!B47,"")</f>
        <v/>
      </c>
      <c r="E659" s="5" t="str">
        <f>IF([1]مصروفات!C47&lt;&gt;0,[1]مصروفات!C47,"")</f>
        <v/>
      </c>
      <c r="F659" s="1" t="str">
        <f t="shared" si="20"/>
        <v/>
      </c>
      <c r="G659" s="4"/>
      <c r="H659" s="1" t="str">
        <f>IF([1]مصروفات!D47&lt;&gt;0,[1]مصروفات!D47,"")</f>
        <v/>
      </c>
    </row>
    <row r="660" spans="1:8" ht="23.25" customHeight="1" x14ac:dyDescent="0.2">
      <c r="A660" s="1" t="str">
        <f>UPPER(TEXT(Table9[[#This Row],[التاريخ]],"mmmm"))</f>
        <v/>
      </c>
      <c r="B660" s="2" t="str">
        <f>IF([1]مصروفات!A48&lt;&gt;0,[1]مصروفات!A48,"")</f>
        <v/>
      </c>
      <c r="D660" s="5" t="str">
        <f>IF([1]مصروفات!B48&lt;&gt;0,[1]مصروفات!B48,"")</f>
        <v/>
      </c>
      <c r="E660" s="5" t="str">
        <f>IF([1]مصروفات!C48&lt;&gt;0,[1]مصروفات!C48,"")</f>
        <v/>
      </c>
      <c r="F660" s="1" t="str">
        <f t="shared" si="20"/>
        <v/>
      </c>
      <c r="G660" s="4"/>
      <c r="H660" s="1" t="str">
        <f>IF([1]مصروفات!D48&lt;&gt;0,[1]مصروفات!D48,"")</f>
        <v/>
      </c>
    </row>
    <row r="661" spans="1:8" ht="23.25" customHeight="1" x14ac:dyDescent="0.2">
      <c r="A661" s="1" t="str">
        <f>UPPER(TEXT(Table9[[#This Row],[التاريخ]],"mmmm"))</f>
        <v/>
      </c>
      <c r="B661" s="2" t="str">
        <f>IF([1]مصروفات!A49&lt;&gt;0,[1]مصروفات!A49,"")</f>
        <v/>
      </c>
      <c r="D661" s="5" t="str">
        <f>IF([1]مصروفات!B49&lt;&gt;0,[1]مصروفات!B49,"")</f>
        <v/>
      </c>
      <c r="E661" s="5" t="str">
        <f>IF([1]مصروفات!C49&lt;&gt;0,[1]مصروفات!C49,"")</f>
        <v/>
      </c>
      <c r="F661" s="1" t="str">
        <f t="shared" si="20"/>
        <v/>
      </c>
      <c r="G661" s="4"/>
      <c r="H661" s="1" t="str">
        <f>IF([1]مصروفات!D49&lt;&gt;0,[1]مصروفات!D49,"")</f>
        <v/>
      </c>
    </row>
    <row r="662" spans="1:8" ht="23.25" customHeight="1" x14ac:dyDescent="0.2">
      <c r="A662" s="1" t="str">
        <f>UPPER(TEXT(Table9[[#This Row],[التاريخ]],"mmmm"))</f>
        <v/>
      </c>
      <c r="B662" s="2" t="str">
        <f>IF([1]مصروفات!A50&lt;&gt;0,[1]مصروفات!A50,"")</f>
        <v/>
      </c>
      <c r="D662" s="5" t="str">
        <f>IF([1]مصروفات!B50&lt;&gt;0,[1]مصروفات!B50,"")</f>
        <v/>
      </c>
      <c r="E662" s="5" t="str">
        <f>IF([1]مصروفات!C50&lt;&gt;0,[1]مصروفات!C50,"")</f>
        <v/>
      </c>
      <c r="F662" s="1" t="str">
        <f t="shared" si="20"/>
        <v/>
      </c>
      <c r="G662" s="4"/>
      <c r="H662" s="1" t="str">
        <f>IF([1]مصروفات!D50&lt;&gt;0,[1]مصروفات!D50,"")</f>
        <v/>
      </c>
    </row>
    <row r="663" spans="1:8" ht="23.25" customHeight="1" x14ac:dyDescent="0.2">
      <c r="A663" s="1" t="str">
        <f>UPPER(TEXT(Table9[[#This Row],[التاريخ]],"mmmm"))</f>
        <v/>
      </c>
      <c r="B663" s="2" t="str">
        <f>IF([1]مصروفات!A51&lt;&gt;0,[1]مصروفات!A51,"")</f>
        <v/>
      </c>
      <c r="D663" s="5" t="str">
        <f>IF([1]مصروفات!B51&lt;&gt;0,[1]مصروفات!B51,"")</f>
        <v/>
      </c>
      <c r="E663" s="5" t="str">
        <f>IF([1]مصروفات!C51&lt;&gt;0,[1]مصروفات!C51,"")</f>
        <v/>
      </c>
      <c r="F663" s="1" t="str">
        <f t="shared" si="20"/>
        <v/>
      </c>
      <c r="G663" s="4"/>
      <c r="H663" s="1" t="str">
        <f>IF([1]مصروفات!D51&lt;&gt;0,[1]مصروفات!D51,"")</f>
        <v/>
      </c>
    </row>
    <row r="664" spans="1:8" ht="23.25" customHeight="1" x14ac:dyDescent="0.2">
      <c r="A664" s="1" t="str">
        <f>UPPER(TEXT(Table9[[#This Row],[التاريخ]],"mmmm"))</f>
        <v/>
      </c>
      <c r="B664" s="2" t="str">
        <f>IF([1]مصروفات!A52&lt;&gt;0,[1]مصروفات!A52,"")</f>
        <v/>
      </c>
      <c r="D664" s="5" t="str">
        <f>IF([1]مصروفات!B52&lt;&gt;0,[1]مصروفات!B52,"")</f>
        <v/>
      </c>
      <c r="E664" s="5" t="str">
        <f>IF([1]مصروفات!C52&lt;&gt;0,[1]مصروفات!C52,"")</f>
        <v/>
      </c>
      <c r="F664" s="1" t="str">
        <f t="shared" si="20"/>
        <v/>
      </c>
      <c r="G664" s="4"/>
      <c r="H664" s="1" t="str">
        <f>IF([1]مصروفات!D52&lt;&gt;0,[1]مصروفات!D52,"")</f>
        <v/>
      </c>
    </row>
    <row r="665" spans="1:8" ht="23.25" customHeight="1" x14ac:dyDescent="0.2">
      <c r="A665" s="1" t="str">
        <f>UPPER(TEXT(Table9[[#This Row],[التاريخ]],"mmmm"))</f>
        <v/>
      </c>
      <c r="B665" s="2" t="str">
        <f>IF([1]مصروفات!A53&lt;&gt;0,[1]مصروفات!A53,"")</f>
        <v/>
      </c>
      <c r="D665" s="5" t="str">
        <f>IF([1]مصروفات!B53&lt;&gt;0,[1]مصروفات!B53,"")</f>
        <v/>
      </c>
      <c r="E665" s="5" t="str">
        <f>IF([1]مصروفات!C53&lt;&gt;0,[1]مصروفات!C53,"")</f>
        <v/>
      </c>
      <c r="F665" s="1" t="str">
        <f t="shared" si="20"/>
        <v/>
      </c>
      <c r="G665" s="4"/>
      <c r="H665" s="1" t="str">
        <f>IF([1]مصروفات!D53&lt;&gt;0,[1]مصروفات!D53,"")</f>
        <v/>
      </c>
    </row>
    <row r="666" spans="1:8" ht="23.25" customHeight="1" x14ac:dyDescent="0.2">
      <c r="A666" s="1" t="str">
        <f>UPPER(TEXT(Table9[[#This Row],[التاريخ]],"mmmm"))</f>
        <v/>
      </c>
      <c r="B666" s="2" t="str">
        <f>IF([1]مصروفات!A54&lt;&gt;0,[1]مصروفات!A54,"")</f>
        <v/>
      </c>
      <c r="D666" s="5" t="str">
        <f>IF([1]مصروفات!B54&lt;&gt;0,[1]مصروفات!B54,"")</f>
        <v/>
      </c>
      <c r="E666" s="5" t="str">
        <f>IF([1]مصروفات!C54&lt;&gt;0,[1]مصروفات!C54,"")</f>
        <v/>
      </c>
      <c r="F666" s="1" t="str">
        <f t="shared" si="20"/>
        <v/>
      </c>
      <c r="G666" s="4"/>
      <c r="H666" s="1" t="str">
        <f>IF([1]مصروفات!D54&lt;&gt;0,[1]مصروفات!D54,"")</f>
        <v/>
      </c>
    </row>
    <row r="667" spans="1:8" ht="23.25" customHeight="1" x14ac:dyDescent="0.2">
      <c r="A667" s="1" t="str">
        <f>UPPER(TEXT(Table9[[#This Row],[التاريخ]],"mmmm"))</f>
        <v/>
      </c>
      <c r="B667" s="2" t="str">
        <f>IF([1]مصروفات!A55&lt;&gt;0,[1]مصروفات!A55,"")</f>
        <v/>
      </c>
      <c r="D667" s="5" t="str">
        <f>IF([1]مصروفات!B55&lt;&gt;0,[1]مصروفات!B55,"")</f>
        <v/>
      </c>
      <c r="E667" s="5" t="str">
        <f>IF([1]مصروفات!C55&lt;&gt;0,[1]مصروفات!C55,"")</f>
        <v/>
      </c>
      <c r="F667" s="1" t="str">
        <f t="shared" si="20"/>
        <v/>
      </c>
      <c r="G667" s="4"/>
      <c r="H667" s="1" t="str">
        <f>IF([1]مصروفات!D55&lt;&gt;0,[1]مصروفات!D55,"")</f>
        <v/>
      </c>
    </row>
    <row r="668" spans="1:8" ht="23.25" customHeight="1" x14ac:dyDescent="0.2">
      <c r="A668" s="1" t="str">
        <f>UPPER(TEXT(Table9[[#This Row],[التاريخ]],"mmmm"))</f>
        <v/>
      </c>
      <c r="B668" s="2" t="str">
        <f>IF([1]مصروفات!A56&lt;&gt;0,[1]مصروفات!A56,"")</f>
        <v/>
      </c>
      <c r="D668" s="5" t="str">
        <f>IF([1]مصروفات!B56&lt;&gt;0,[1]مصروفات!B56,"")</f>
        <v/>
      </c>
      <c r="E668" s="5" t="str">
        <f>IF([1]مصروفات!C56&lt;&gt;0,[1]مصروفات!C56,"")</f>
        <v/>
      </c>
      <c r="F668" s="1" t="str">
        <f t="shared" si="20"/>
        <v/>
      </c>
      <c r="G668" s="4"/>
      <c r="H668" s="1" t="str">
        <f>IF([1]مصروفات!D56&lt;&gt;0,[1]مصروفات!D56,"")</f>
        <v/>
      </c>
    </row>
    <row r="669" spans="1:8" ht="23.25" customHeight="1" x14ac:dyDescent="0.2">
      <c r="A669" s="1" t="str">
        <f>UPPER(TEXT(Table9[[#This Row],[التاريخ]],"mmmm"))</f>
        <v/>
      </c>
      <c r="B669" s="2" t="str">
        <f>IF([1]مصروفات!A57&lt;&gt;0,[1]مصروفات!A57,"")</f>
        <v/>
      </c>
      <c r="D669" s="5" t="str">
        <f>IF([1]مصروفات!B57&lt;&gt;0,[1]مصروفات!B57,"")</f>
        <v/>
      </c>
      <c r="E669" s="5" t="str">
        <f>IF([1]مصروفات!C57&lt;&gt;0,[1]مصروفات!C57,"")</f>
        <v/>
      </c>
      <c r="F669" s="1" t="str">
        <f t="shared" si="20"/>
        <v/>
      </c>
      <c r="G669" s="4"/>
      <c r="H669" s="1" t="str">
        <f>IF([1]مصروفات!D57&lt;&gt;0,[1]مصروفات!D57,"")</f>
        <v/>
      </c>
    </row>
    <row r="670" spans="1:8" ht="23.25" customHeight="1" x14ac:dyDescent="0.2">
      <c r="A670" s="1" t="str">
        <f>UPPER(TEXT(Table9[[#This Row],[التاريخ]],"mmmm"))</f>
        <v/>
      </c>
      <c r="B670" s="2" t="str">
        <f>IF([1]مصروفات!A58&lt;&gt;0,[1]مصروفات!A58,"")</f>
        <v/>
      </c>
      <c r="D670" s="5" t="str">
        <f>IF([1]مصروفات!B58&lt;&gt;0,[1]مصروفات!B58,"")</f>
        <v/>
      </c>
      <c r="E670" s="5" t="str">
        <f>IF([1]مصروفات!C58&lt;&gt;0,[1]مصروفات!C58,"")</f>
        <v/>
      </c>
      <c r="F670" s="1" t="str">
        <f t="shared" si="20"/>
        <v/>
      </c>
      <c r="G670" s="4"/>
      <c r="H670" s="1" t="str">
        <f>IF([1]مصروفات!D58&lt;&gt;0,[1]مصروفات!D58,"")</f>
        <v/>
      </c>
    </row>
    <row r="671" spans="1:8" ht="23.25" customHeight="1" x14ac:dyDescent="0.2">
      <c r="A671" s="1" t="str">
        <f>UPPER(TEXT(Table9[[#This Row],[التاريخ]],"mmmm"))</f>
        <v/>
      </c>
      <c r="B671" s="2" t="str">
        <f>IF([1]مصروفات!A59&lt;&gt;0,[1]مصروفات!A59,"")</f>
        <v/>
      </c>
      <c r="D671" s="5" t="str">
        <f>IF([1]مصروفات!B59&lt;&gt;0,[1]مصروفات!B59,"")</f>
        <v/>
      </c>
      <c r="E671" s="5" t="str">
        <f>IF([1]مصروفات!C59&lt;&gt;0,[1]مصروفات!C59,"")</f>
        <v/>
      </c>
      <c r="F671" s="1" t="str">
        <f t="shared" si="20"/>
        <v/>
      </c>
      <c r="G671" s="4"/>
      <c r="H671" s="1" t="str">
        <f>IF([1]مصروفات!D59&lt;&gt;0,[1]مصروفات!D59,"")</f>
        <v/>
      </c>
    </row>
    <row r="672" spans="1:8" ht="23.25" customHeight="1" x14ac:dyDescent="0.2">
      <c r="A672" s="1" t="str">
        <f>UPPER(TEXT(Table9[[#This Row],[التاريخ]],"mmmm"))</f>
        <v/>
      </c>
      <c r="B672" s="2" t="str">
        <f>IF([1]مصروفات!A60&lt;&gt;0,[1]مصروفات!A60,"")</f>
        <v/>
      </c>
      <c r="D672" s="5" t="str">
        <f>IF([1]مصروفات!B60&lt;&gt;0,[1]مصروفات!B60,"")</f>
        <v/>
      </c>
      <c r="E672" s="5" t="str">
        <f>IF([1]مصروفات!C60&lt;&gt;0,[1]مصروفات!C60,"")</f>
        <v/>
      </c>
      <c r="F672" s="1" t="str">
        <f t="shared" si="20"/>
        <v/>
      </c>
      <c r="G672" s="4"/>
      <c r="H672" s="1" t="str">
        <f>IF([1]مصروفات!D60&lt;&gt;0,[1]مصروفات!D60,"")</f>
        <v/>
      </c>
    </row>
    <row r="673" spans="1:8" ht="23.25" customHeight="1" x14ac:dyDescent="0.2">
      <c r="A673" s="1" t="str">
        <f>UPPER(TEXT(Table9[[#This Row],[التاريخ]],"mmmm"))</f>
        <v/>
      </c>
      <c r="B673" s="2" t="str">
        <f>IF([1]مصروفات!A61&lt;&gt;0,[1]مصروفات!A61,"")</f>
        <v/>
      </c>
      <c r="D673" s="5" t="str">
        <f>IF([1]مصروفات!B61&lt;&gt;0,[1]مصروفات!B61,"")</f>
        <v/>
      </c>
      <c r="E673" s="5" t="str">
        <f>IF([1]مصروفات!C61&lt;&gt;0,[1]مصروفات!C61,"")</f>
        <v/>
      </c>
      <c r="F673" s="1" t="str">
        <f t="shared" si="20"/>
        <v/>
      </c>
      <c r="G673" s="4"/>
      <c r="H673" s="1" t="str">
        <f>IF([1]مصروفات!D61&lt;&gt;0,[1]مصروفات!D61,"")</f>
        <v/>
      </c>
    </row>
    <row r="674" spans="1:8" ht="23.25" customHeight="1" x14ac:dyDescent="0.2">
      <c r="A674" s="1" t="str">
        <f>UPPER(TEXT(Table9[[#This Row],[التاريخ]],"mmmm"))</f>
        <v/>
      </c>
      <c r="B674" s="2" t="str">
        <f>IF([1]مصروفات!A62&lt;&gt;0,[1]مصروفات!A62,"")</f>
        <v/>
      </c>
      <c r="D674" s="5" t="str">
        <f>IF([1]مصروفات!B62&lt;&gt;0,[1]مصروفات!B62,"")</f>
        <v/>
      </c>
      <c r="E674" s="5" t="str">
        <f>IF([1]مصروفات!C62&lt;&gt;0,[1]مصروفات!C62,"")</f>
        <v/>
      </c>
      <c r="F674" s="1" t="str">
        <f t="shared" si="20"/>
        <v/>
      </c>
      <c r="G674" s="4"/>
      <c r="H674" s="1" t="str">
        <f>IF([1]مصروفات!D62&lt;&gt;0,[1]مصروفات!D62,"")</f>
        <v/>
      </c>
    </row>
    <row r="675" spans="1:8" ht="23.25" customHeight="1" x14ac:dyDescent="0.2">
      <c r="A675" s="1" t="str">
        <f>UPPER(TEXT(Table9[[#This Row],[التاريخ]],"mmmm"))</f>
        <v/>
      </c>
      <c r="B675" s="2" t="str">
        <f>IF([1]مصروفات!A63&lt;&gt;0,[1]مصروفات!A63,"")</f>
        <v/>
      </c>
      <c r="D675" s="5" t="str">
        <f>IF([1]مصروفات!B63&lt;&gt;0,[1]مصروفات!B63,"")</f>
        <v/>
      </c>
      <c r="E675" s="5" t="str">
        <f>IF([1]مصروفات!C63&lt;&gt;0,[1]مصروفات!C63,"")</f>
        <v/>
      </c>
      <c r="F675" s="1" t="str">
        <f t="shared" si="20"/>
        <v/>
      </c>
      <c r="G675" s="4"/>
      <c r="H675" s="1" t="str">
        <f>IF([1]مصروفات!D63&lt;&gt;0,[1]مصروفات!D63,"")</f>
        <v/>
      </c>
    </row>
    <row r="676" spans="1:8" ht="23.25" customHeight="1" x14ac:dyDescent="0.2">
      <c r="A676" s="1" t="str">
        <f>UPPER(TEXT(Table9[[#This Row],[التاريخ]],"mmmm"))</f>
        <v/>
      </c>
      <c r="B676" s="2" t="str">
        <f>IF([1]مصروفات!A64&lt;&gt;0,[1]مصروفات!A64,"")</f>
        <v/>
      </c>
      <c r="D676" s="5" t="str">
        <f>IF([1]مصروفات!B64&lt;&gt;0,[1]مصروفات!B64,"")</f>
        <v/>
      </c>
      <c r="E676" s="5" t="str">
        <f>IF([1]مصروفات!C64&lt;&gt;0,[1]مصروفات!C64,"")</f>
        <v/>
      </c>
      <c r="F676" s="1" t="str">
        <f t="shared" si="20"/>
        <v/>
      </c>
      <c r="G676" s="4"/>
      <c r="H676" s="1" t="str">
        <f>IF([1]مصروفات!D64&lt;&gt;0,[1]مصروفات!D64,"")</f>
        <v/>
      </c>
    </row>
    <row r="677" spans="1:8" ht="23.25" customHeight="1" x14ac:dyDescent="0.2">
      <c r="A677" s="1" t="str">
        <f>UPPER(TEXT(Table9[[#This Row],[التاريخ]],"mmmm"))</f>
        <v/>
      </c>
      <c r="B677" s="2" t="str">
        <f>IF([1]مصروفات!A65&lt;&gt;0,[1]مصروفات!A65,"")</f>
        <v/>
      </c>
      <c r="D677" s="5" t="str">
        <f>IF([1]مصروفات!B65&lt;&gt;0,[1]مصروفات!B65,"")</f>
        <v/>
      </c>
      <c r="E677" s="5" t="str">
        <f>IF([1]مصروفات!C65&lt;&gt;0,[1]مصروفات!C65,"")</f>
        <v/>
      </c>
      <c r="F677" s="1" t="str">
        <f t="shared" si="20"/>
        <v/>
      </c>
      <c r="G677" s="4"/>
      <c r="H677" s="1" t="str">
        <f>IF([1]مصروفات!D65&lt;&gt;0,[1]مصروفات!D65,"")</f>
        <v/>
      </c>
    </row>
    <row r="678" spans="1:8" ht="23.25" customHeight="1" x14ac:dyDescent="0.2">
      <c r="A678" s="1" t="str">
        <f>UPPER(TEXT(Table9[[#This Row],[التاريخ]],"mmmm"))</f>
        <v/>
      </c>
      <c r="B678" s="2" t="str">
        <f>IF([1]مصروفات!A66&lt;&gt;0,[1]مصروفات!A66,"")</f>
        <v/>
      </c>
      <c r="D678" s="5" t="str">
        <f>IF([1]مصروفات!B66&lt;&gt;0,[1]مصروفات!B66,"")</f>
        <v/>
      </c>
      <c r="E678" s="5" t="str">
        <f>IF([1]مصروفات!C66&lt;&gt;0,[1]مصروفات!C66,"")</f>
        <v/>
      </c>
      <c r="F678" s="1" t="str">
        <f t="shared" si="20"/>
        <v/>
      </c>
      <c r="G678" s="4"/>
      <c r="H678" s="1" t="str">
        <f>IF([1]مصروفات!D66&lt;&gt;0,[1]مصروفات!D66,"")</f>
        <v/>
      </c>
    </row>
    <row r="679" spans="1:8" ht="23.25" customHeight="1" x14ac:dyDescent="0.2">
      <c r="A679" s="1" t="str">
        <f>UPPER(TEXT(Table9[[#This Row],[التاريخ]],"mmmm"))</f>
        <v/>
      </c>
      <c r="B679" s="2" t="str">
        <f>IF([1]مصروفات!A67&lt;&gt;0,[1]مصروفات!A67,"")</f>
        <v/>
      </c>
      <c r="D679" s="5" t="str">
        <f>IF([1]مصروفات!B67&lt;&gt;0,[1]مصروفات!B67,"")</f>
        <v/>
      </c>
      <c r="E679" s="5" t="str">
        <f>IF([1]مصروفات!C67&lt;&gt;0,[1]مصروفات!C67,"")</f>
        <v/>
      </c>
      <c r="F679" s="1" t="str">
        <f t="shared" si="20"/>
        <v/>
      </c>
      <c r="G679" s="4"/>
      <c r="H679" s="1" t="str">
        <f>IF([1]مصروفات!D67&lt;&gt;0,[1]مصروفات!D67,"")</f>
        <v/>
      </c>
    </row>
    <row r="680" spans="1:8" ht="23.25" customHeight="1" x14ac:dyDescent="0.2">
      <c r="A680" s="1" t="str">
        <f>UPPER(TEXT(Table9[[#This Row],[التاريخ]],"mmmm"))</f>
        <v/>
      </c>
      <c r="B680" s="2" t="str">
        <f>IF([1]مصروفات!A68&lt;&gt;0,[1]مصروفات!A68,"")</f>
        <v/>
      </c>
      <c r="D680" s="5" t="str">
        <f>IF([1]مصروفات!B68&lt;&gt;0,[1]مصروفات!B68,"")</f>
        <v/>
      </c>
      <c r="E680" s="5" t="str">
        <f>IF([1]مصروفات!C68&lt;&gt;0,[1]مصروفات!C68,"")</f>
        <v/>
      </c>
      <c r="F680" s="1" t="str">
        <f t="shared" si="20"/>
        <v/>
      </c>
      <c r="G680" s="4"/>
      <c r="H680" s="1" t="str">
        <f>IF([1]مصروفات!D68&lt;&gt;0,[1]مصروفات!D68,"")</f>
        <v/>
      </c>
    </row>
    <row r="681" spans="1:8" ht="23.25" customHeight="1" x14ac:dyDescent="0.2">
      <c r="A681" s="1" t="str">
        <f>UPPER(TEXT(Table9[[#This Row],[التاريخ]],"mmmm"))</f>
        <v/>
      </c>
      <c r="B681" s="2" t="str">
        <f>IF([1]مصروفات!A69&lt;&gt;0,[1]مصروفات!A69,"")</f>
        <v/>
      </c>
      <c r="D681" s="5" t="str">
        <f>IF([1]مصروفات!B69&lt;&gt;0,[1]مصروفات!B69,"")</f>
        <v/>
      </c>
      <c r="E681" s="5" t="str">
        <f>IF([1]مصروفات!C69&lt;&gt;0,[1]مصروفات!C69,"")</f>
        <v/>
      </c>
      <c r="F681" s="1" t="str">
        <f t="shared" si="20"/>
        <v/>
      </c>
      <c r="G681" s="4"/>
      <c r="H681" s="1" t="str">
        <f>IF([1]مصروفات!D69&lt;&gt;0,[1]مصروفات!D69,"")</f>
        <v/>
      </c>
    </row>
    <row r="682" spans="1:8" ht="23.25" customHeight="1" x14ac:dyDescent="0.2">
      <c r="A682" s="1" t="str">
        <f>UPPER(TEXT(Table9[[#This Row],[التاريخ]],"mmmm"))</f>
        <v/>
      </c>
      <c r="B682" s="2" t="str">
        <f>IF([1]مصروفات!A70&lt;&gt;0,[1]مصروفات!A70,"")</f>
        <v/>
      </c>
      <c r="D682" s="5" t="str">
        <f>IF([1]مصروفات!B70&lt;&gt;0,[1]مصروفات!B70,"")</f>
        <v/>
      </c>
      <c r="E682" s="5" t="str">
        <f>IF([1]مصروفات!C70&lt;&gt;0,[1]مصروفات!C70,"")</f>
        <v/>
      </c>
      <c r="F682" s="1" t="str">
        <f t="shared" si="20"/>
        <v/>
      </c>
      <c r="G682" s="4"/>
      <c r="H682" s="1" t="str">
        <f>IF([1]مصروفات!D70&lt;&gt;0,[1]مصروفات!D70,"")</f>
        <v/>
      </c>
    </row>
    <row r="683" spans="1:8" ht="23.25" customHeight="1" x14ac:dyDescent="0.2">
      <c r="A683" s="1" t="str">
        <f>UPPER(TEXT(Table9[[#This Row],[التاريخ]],"mmmm"))</f>
        <v/>
      </c>
      <c r="B683" s="2" t="str">
        <f>IF([1]مصروفات!A71&lt;&gt;0,[1]مصروفات!A71,"")</f>
        <v/>
      </c>
      <c r="D683" s="5" t="str">
        <f>IF([1]مصروفات!B71&lt;&gt;0,[1]مصروفات!B71,"")</f>
        <v/>
      </c>
      <c r="E683" s="5" t="str">
        <f>IF([1]مصروفات!C71&lt;&gt;0,[1]مصروفات!C71,"")</f>
        <v/>
      </c>
      <c r="F683" s="1" t="str">
        <f t="shared" si="20"/>
        <v/>
      </c>
      <c r="G683" s="4"/>
      <c r="H683" s="1" t="str">
        <f>IF([1]مصروفات!D71&lt;&gt;0,[1]مصروفات!D71,"")</f>
        <v/>
      </c>
    </row>
    <row r="684" spans="1:8" ht="23.25" customHeight="1" x14ac:dyDescent="0.2">
      <c r="A684" s="1" t="str">
        <f>UPPER(TEXT(Table9[[#This Row],[التاريخ]],"mmmm"))</f>
        <v/>
      </c>
      <c r="B684" s="2" t="str">
        <f>IF([1]مصروفات!A72&lt;&gt;0,[1]مصروفات!A72,"")</f>
        <v/>
      </c>
      <c r="D684" s="5" t="str">
        <f>IF([1]مصروفات!B72&lt;&gt;0,[1]مصروفات!B72,"")</f>
        <v/>
      </c>
      <c r="E684" s="5" t="str">
        <f>IF([1]مصروفات!C72&lt;&gt;0,[1]مصروفات!C72,"")</f>
        <v/>
      </c>
      <c r="F684" s="1" t="str">
        <f t="shared" si="20"/>
        <v/>
      </c>
      <c r="G684" s="4"/>
      <c r="H684" s="1" t="str">
        <f>IF([1]مصروفات!D72&lt;&gt;0,[1]مصروفات!D72,"")</f>
        <v/>
      </c>
    </row>
    <row r="685" spans="1:8" ht="23.25" customHeight="1" x14ac:dyDescent="0.2">
      <c r="A685" s="1" t="str">
        <f>UPPER(TEXT(Table9[[#This Row],[التاريخ]],"mmmm"))</f>
        <v/>
      </c>
      <c r="B685" s="2" t="str">
        <f>IF([1]مصروفات!A73&lt;&gt;0,[1]مصروفات!A73,"")</f>
        <v/>
      </c>
      <c r="D685" s="5" t="str">
        <f>IF([1]مصروفات!B73&lt;&gt;0,[1]مصروفات!B73,"")</f>
        <v/>
      </c>
      <c r="E685" s="5" t="str">
        <f>IF([1]مصروفات!C73&lt;&gt;0,[1]مصروفات!C73,"")</f>
        <v/>
      </c>
      <c r="F685" s="1" t="str">
        <f t="shared" si="20"/>
        <v/>
      </c>
      <c r="G685" s="4"/>
      <c r="H685" s="1" t="str">
        <f>IF([1]مصروفات!D73&lt;&gt;0,[1]مصروفات!D73,"")</f>
        <v/>
      </c>
    </row>
    <row r="686" spans="1:8" ht="23.25" customHeight="1" x14ac:dyDescent="0.2">
      <c r="A686" s="1" t="str">
        <f>UPPER(TEXT(Table9[[#This Row],[التاريخ]],"mmmm"))</f>
        <v/>
      </c>
      <c r="B686" s="2" t="str">
        <f>IF([1]مصروفات!A74&lt;&gt;0,[1]مصروفات!A74,"")</f>
        <v/>
      </c>
      <c r="D686" s="5" t="str">
        <f>IF([1]مصروفات!B74&lt;&gt;0,[1]مصروفات!B74,"")</f>
        <v/>
      </c>
      <c r="E686" s="5" t="str">
        <f>IF([1]مصروفات!C74&lt;&gt;0,[1]مصروفات!C74,"")</f>
        <v/>
      </c>
      <c r="F686" s="1" t="str">
        <f t="shared" si="20"/>
        <v/>
      </c>
      <c r="G686" s="4"/>
      <c r="H686" s="1" t="str">
        <f>IF([1]مصروفات!D74&lt;&gt;0,[1]مصروفات!D74,"")</f>
        <v/>
      </c>
    </row>
    <row r="687" spans="1:8" ht="23.25" customHeight="1" x14ac:dyDescent="0.2">
      <c r="A687" s="1" t="str">
        <f>UPPER(TEXT(Table9[[#This Row],[التاريخ]],"mmmm"))</f>
        <v/>
      </c>
      <c r="B687" s="2" t="str">
        <f>IF([1]مصروفات!A75&lt;&gt;0,[1]مصروفات!A75,"")</f>
        <v/>
      </c>
      <c r="D687" s="5" t="str">
        <f>IF([1]مصروفات!B75&lt;&gt;0,[1]مصروفات!B75,"")</f>
        <v/>
      </c>
      <c r="E687" s="5" t="str">
        <f>IF([1]مصروفات!C75&lt;&gt;0,[1]مصروفات!C75,"")</f>
        <v/>
      </c>
      <c r="F687" s="1" t="str">
        <f t="shared" si="20"/>
        <v/>
      </c>
      <c r="G687" s="4"/>
      <c r="H687" s="1" t="str">
        <f>IF([1]مصروفات!D75&lt;&gt;0,[1]مصروفات!D75,"")</f>
        <v/>
      </c>
    </row>
    <row r="688" spans="1:8" ht="23.25" customHeight="1" x14ac:dyDescent="0.2">
      <c r="A688" s="1" t="str">
        <f>UPPER(TEXT(Table9[[#This Row],[التاريخ]],"mmmm"))</f>
        <v/>
      </c>
      <c r="B688" s="2" t="str">
        <f>IF([1]مصروفات!A76&lt;&gt;0,[1]مصروفات!A76,"")</f>
        <v/>
      </c>
      <c r="D688" s="5" t="str">
        <f>IF([1]مصروفات!B76&lt;&gt;0,[1]مصروفات!B76,"")</f>
        <v/>
      </c>
      <c r="E688" s="5" t="str">
        <f>IF([1]مصروفات!C76&lt;&gt;0,[1]مصروفات!C76,"")</f>
        <v/>
      </c>
      <c r="F688" s="1" t="str">
        <f t="shared" si="20"/>
        <v/>
      </c>
      <c r="G688" s="4"/>
      <c r="H688" s="1" t="str">
        <f>IF([1]مصروفات!D76&lt;&gt;0,[1]مصروفات!D76,"")</f>
        <v/>
      </c>
    </row>
    <row r="689" spans="1:8" ht="23.25" customHeight="1" x14ac:dyDescent="0.2">
      <c r="A689" s="1" t="str">
        <f>UPPER(TEXT(Table9[[#This Row],[التاريخ]],"mmmm"))</f>
        <v/>
      </c>
      <c r="B689" s="2" t="str">
        <f>IF([1]مصروفات!A77&lt;&gt;0,[1]مصروفات!A77,"")</f>
        <v/>
      </c>
      <c r="D689" s="5" t="str">
        <f>IF([1]مصروفات!B77&lt;&gt;0,[1]مصروفات!B77,"")</f>
        <v/>
      </c>
      <c r="E689" s="5" t="str">
        <f>IF([1]مصروفات!C77&lt;&gt;0,[1]مصروفات!C77,"")</f>
        <v/>
      </c>
      <c r="F689" s="1" t="str">
        <f t="shared" si="20"/>
        <v/>
      </c>
      <c r="G689" s="4"/>
      <c r="H689" s="1" t="str">
        <f>IF([1]مصروفات!D77&lt;&gt;0,[1]مصروفات!D77,"")</f>
        <v/>
      </c>
    </row>
    <row r="690" spans="1:8" ht="23.25" customHeight="1" x14ac:dyDescent="0.2">
      <c r="A690" s="1" t="str">
        <f>UPPER(TEXT(Table9[[#This Row],[التاريخ]],"mmmm"))</f>
        <v/>
      </c>
      <c r="B690" s="2" t="str">
        <f>IF([1]مصروفات!A78&lt;&gt;0,[1]مصروفات!A78,"")</f>
        <v/>
      </c>
      <c r="D690" s="5" t="str">
        <f>IF([1]مصروفات!B78&lt;&gt;0,[1]مصروفات!B78,"")</f>
        <v/>
      </c>
      <c r="E690" s="5" t="str">
        <f>IF([1]مصروفات!C78&lt;&gt;0,[1]مصروفات!C78,"")</f>
        <v/>
      </c>
      <c r="F690" s="1" t="str">
        <f t="shared" si="20"/>
        <v/>
      </c>
      <c r="G690" s="4"/>
      <c r="H690" s="1" t="str">
        <f>IF([1]مصروفات!D78&lt;&gt;0,[1]مصروفات!D78,"")</f>
        <v/>
      </c>
    </row>
    <row r="691" spans="1:8" ht="23.25" customHeight="1" x14ac:dyDescent="0.2">
      <c r="A691" s="1" t="str">
        <f>UPPER(TEXT(Table9[[#This Row],[التاريخ]],"mmmm"))</f>
        <v/>
      </c>
      <c r="B691" s="2" t="str">
        <f>IF([1]مصروفات!A79&lt;&gt;0,[1]مصروفات!A79,"")</f>
        <v/>
      </c>
      <c r="D691" s="5" t="str">
        <f>IF([1]مصروفات!B79&lt;&gt;0,[1]مصروفات!B79,"")</f>
        <v/>
      </c>
      <c r="E691" s="5" t="str">
        <f>IF([1]مصروفات!C79&lt;&gt;0,[1]مصروفات!C79,"")</f>
        <v/>
      </c>
      <c r="F691" s="1" t="str">
        <f t="shared" si="20"/>
        <v/>
      </c>
      <c r="G691" s="4"/>
      <c r="H691" s="1" t="str">
        <f>IF([1]مصروفات!D79&lt;&gt;0,[1]مصروفات!D79,"")</f>
        <v/>
      </c>
    </row>
    <row r="692" spans="1:8" ht="23.25" customHeight="1" x14ac:dyDescent="0.2">
      <c r="A692" s="1" t="str">
        <f>UPPER(TEXT(Table9[[#This Row],[التاريخ]],"mmmm"))</f>
        <v/>
      </c>
      <c r="B692" s="2" t="str">
        <f>IF([1]مصروفات!A80&lt;&gt;0,[1]مصروفات!A80,"")</f>
        <v/>
      </c>
      <c r="D692" s="5" t="str">
        <f>IF([1]مصروفات!B80&lt;&gt;0,[1]مصروفات!B80,"")</f>
        <v/>
      </c>
      <c r="E692" s="5" t="str">
        <f>IF([1]مصروفات!C80&lt;&gt;0,[1]مصروفات!C80,"")</f>
        <v/>
      </c>
      <c r="F692" s="1" t="str">
        <f t="shared" ref="F692:F755" si="21">IF(D692&lt;&gt;"","النقدية","")</f>
        <v/>
      </c>
      <c r="G692" s="4"/>
      <c r="H692" s="1" t="str">
        <f>IF([1]مصروفات!D80&lt;&gt;0,[1]مصروفات!D80,"")</f>
        <v/>
      </c>
    </row>
    <row r="693" spans="1:8" ht="23.25" customHeight="1" x14ac:dyDescent="0.2">
      <c r="A693" s="1" t="str">
        <f>UPPER(TEXT(Table9[[#This Row],[التاريخ]],"mmmm"))</f>
        <v/>
      </c>
      <c r="B693" s="2" t="str">
        <f>IF([1]مصروفات!A81&lt;&gt;0,[1]مصروفات!A81,"")</f>
        <v/>
      </c>
      <c r="D693" s="5" t="str">
        <f>IF([1]مصروفات!B81&lt;&gt;0,[1]مصروفات!B81,"")</f>
        <v/>
      </c>
      <c r="E693" s="5" t="str">
        <f>IF([1]مصروفات!C81&lt;&gt;0,[1]مصروفات!C81,"")</f>
        <v/>
      </c>
      <c r="F693" s="1" t="str">
        <f t="shared" si="21"/>
        <v/>
      </c>
      <c r="G693" s="4"/>
      <c r="H693" s="1" t="str">
        <f>IF([1]مصروفات!D81&lt;&gt;0,[1]مصروفات!D81,"")</f>
        <v/>
      </c>
    </row>
    <row r="694" spans="1:8" ht="23.25" customHeight="1" x14ac:dyDescent="0.2">
      <c r="A694" s="1" t="str">
        <f>UPPER(TEXT(Table9[[#This Row],[التاريخ]],"mmmm"))</f>
        <v/>
      </c>
      <c r="B694" s="2" t="str">
        <f>IF([1]مصروفات!A82&lt;&gt;0,[1]مصروفات!A82,"")</f>
        <v/>
      </c>
      <c r="D694" s="5" t="str">
        <f>IF([1]مصروفات!B82&lt;&gt;0,[1]مصروفات!B82,"")</f>
        <v/>
      </c>
      <c r="E694" s="5" t="str">
        <f>IF([1]مصروفات!C82&lt;&gt;0,[1]مصروفات!C82,"")</f>
        <v/>
      </c>
      <c r="F694" s="1" t="str">
        <f t="shared" si="21"/>
        <v/>
      </c>
      <c r="G694" s="4"/>
      <c r="H694" s="1" t="str">
        <f>IF([1]مصروفات!D82&lt;&gt;0,[1]مصروفات!D82,"")</f>
        <v/>
      </c>
    </row>
    <row r="695" spans="1:8" ht="23.25" customHeight="1" x14ac:dyDescent="0.2">
      <c r="A695" s="1" t="str">
        <f>UPPER(TEXT(Table9[[#This Row],[التاريخ]],"mmmm"))</f>
        <v/>
      </c>
      <c r="B695" s="2" t="str">
        <f>IF([1]مصروفات!A83&lt;&gt;0,[1]مصروفات!A83,"")</f>
        <v/>
      </c>
      <c r="D695" s="5" t="str">
        <f>IF([1]مصروفات!B83&lt;&gt;0,[1]مصروفات!B83,"")</f>
        <v/>
      </c>
      <c r="E695" s="5" t="str">
        <f>IF([1]مصروفات!C83&lt;&gt;0,[1]مصروفات!C83,"")</f>
        <v/>
      </c>
      <c r="F695" s="1" t="str">
        <f t="shared" si="21"/>
        <v/>
      </c>
      <c r="G695" s="4"/>
      <c r="H695" s="1" t="str">
        <f>IF([1]مصروفات!D83&lt;&gt;0,[1]مصروفات!D83,"")</f>
        <v/>
      </c>
    </row>
    <row r="696" spans="1:8" ht="23.25" customHeight="1" x14ac:dyDescent="0.2">
      <c r="A696" s="1" t="str">
        <f>UPPER(TEXT(Table9[[#This Row],[التاريخ]],"mmmm"))</f>
        <v/>
      </c>
      <c r="B696" s="2" t="str">
        <f>IF([1]مصروفات!A84&lt;&gt;0,[1]مصروفات!A84,"")</f>
        <v/>
      </c>
      <c r="D696" s="5" t="str">
        <f>IF([1]مصروفات!B84&lt;&gt;0,[1]مصروفات!B84,"")</f>
        <v/>
      </c>
      <c r="E696" s="5" t="str">
        <f>IF([1]مصروفات!C84&lt;&gt;0,[1]مصروفات!C84,"")</f>
        <v/>
      </c>
      <c r="F696" s="1" t="str">
        <f t="shared" si="21"/>
        <v/>
      </c>
      <c r="G696" s="4"/>
      <c r="H696" s="1" t="str">
        <f>IF([1]مصروفات!D84&lt;&gt;0,[1]مصروفات!D84,"")</f>
        <v/>
      </c>
    </row>
    <row r="697" spans="1:8" ht="23.25" customHeight="1" x14ac:dyDescent="0.2">
      <c r="A697" s="1" t="str">
        <f>UPPER(TEXT(Table9[[#This Row],[التاريخ]],"mmmm"))</f>
        <v/>
      </c>
      <c r="B697" s="2" t="str">
        <f>IF([1]مصروفات!A85&lt;&gt;0,[1]مصروفات!A85,"")</f>
        <v/>
      </c>
      <c r="D697" s="5" t="str">
        <f>IF([1]مصروفات!B85&lt;&gt;0,[1]مصروفات!B85,"")</f>
        <v/>
      </c>
      <c r="E697" s="5" t="str">
        <f>IF([1]مصروفات!C85&lt;&gt;0,[1]مصروفات!C85,"")</f>
        <v/>
      </c>
      <c r="F697" s="1" t="str">
        <f t="shared" si="21"/>
        <v/>
      </c>
      <c r="G697" s="4"/>
      <c r="H697" s="1" t="str">
        <f>IF([1]مصروفات!D85&lt;&gt;0,[1]مصروفات!D85,"")</f>
        <v/>
      </c>
    </row>
    <row r="698" spans="1:8" ht="23.25" customHeight="1" x14ac:dyDescent="0.2">
      <c r="A698" s="1" t="str">
        <f>UPPER(TEXT(Table9[[#This Row],[التاريخ]],"mmmm"))</f>
        <v/>
      </c>
      <c r="B698" s="2" t="str">
        <f>IF([1]مصروفات!A86&lt;&gt;0,[1]مصروفات!A86,"")</f>
        <v/>
      </c>
      <c r="D698" s="5" t="str">
        <f>IF([1]مصروفات!B86&lt;&gt;0,[1]مصروفات!B86,"")</f>
        <v/>
      </c>
      <c r="E698" s="5" t="str">
        <f>IF([1]مصروفات!C86&lt;&gt;0,[1]مصروفات!C86,"")</f>
        <v/>
      </c>
      <c r="F698" s="1" t="str">
        <f t="shared" si="21"/>
        <v/>
      </c>
      <c r="G698" s="4"/>
      <c r="H698" s="1" t="str">
        <f>IF([1]مصروفات!D86&lt;&gt;0,[1]مصروفات!D86,"")</f>
        <v/>
      </c>
    </row>
    <row r="699" spans="1:8" ht="23.25" customHeight="1" x14ac:dyDescent="0.2">
      <c r="A699" s="1" t="str">
        <f>UPPER(TEXT(Table9[[#This Row],[التاريخ]],"mmmm"))</f>
        <v/>
      </c>
      <c r="B699" s="2" t="str">
        <f>IF([1]مصروفات!A87&lt;&gt;0,[1]مصروفات!A87,"")</f>
        <v/>
      </c>
      <c r="D699" s="5" t="str">
        <f>IF([1]مصروفات!B87&lt;&gt;0,[1]مصروفات!B87,"")</f>
        <v/>
      </c>
      <c r="E699" s="5" t="str">
        <f>IF([1]مصروفات!C87&lt;&gt;0,[1]مصروفات!C87,"")</f>
        <v/>
      </c>
      <c r="F699" s="1" t="str">
        <f t="shared" si="21"/>
        <v/>
      </c>
      <c r="G699" s="4"/>
      <c r="H699" s="1" t="str">
        <f>IF([1]مصروفات!D87&lt;&gt;0,[1]مصروفات!D87,"")</f>
        <v/>
      </c>
    </row>
    <row r="700" spans="1:8" ht="23.25" customHeight="1" x14ac:dyDescent="0.2">
      <c r="A700" s="1" t="str">
        <f>UPPER(TEXT(Table9[[#This Row],[التاريخ]],"mmmm"))</f>
        <v/>
      </c>
      <c r="B700" s="2" t="str">
        <f>IF([1]مصروفات!A88&lt;&gt;0,[1]مصروفات!A88,"")</f>
        <v/>
      </c>
      <c r="D700" s="5" t="str">
        <f>IF([1]مصروفات!B88&lt;&gt;0,[1]مصروفات!B88,"")</f>
        <v/>
      </c>
      <c r="E700" s="5" t="str">
        <f>IF([1]مصروفات!C88&lt;&gt;0,[1]مصروفات!C88,"")</f>
        <v/>
      </c>
      <c r="F700" s="1" t="str">
        <f t="shared" si="21"/>
        <v/>
      </c>
      <c r="G700" s="4"/>
      <c r="H700" s="1" t="str">
        <f>IF([1]مصروفات!D88&lt;&gt;0,[1]مصروفات!D88,"")</f>
        <v/>
      </c>
    </row>
    <row r="701" spans="1:8" ht="23.25" customHeight="1" x14ac:dyDescent="0.2">
      <c r="A701" s="1" t="str">
        <f>UPPER(TEXT(Table9[[#This Row],[التاريخ]],"mmmm"))</f>
        <v/>
      </c>
      <c r="B701" s="2" t="str">
        <f>IF([1]مصروفات!A89&lt;&gt;0,[1]مصروفات!A89,"")</f>
        <v/>
      </c>
      <c r="D701" s="5" t="str">
        <f>IF([1]مصروفات!B89&lt;&gt;0,[1]مصروفات!B89,"")</f>
        <v/>
      </c>
      <c r="E701" s="5" t="str">
        <f>IF([1]مصروفات!C89&lt;&gt;0,[1]مصروفات!C89,"")</f>
        <v/>
      </c>
      <c r="F701" s="1" t="str">
        <f t="shared" si="21"/>
        <v/>
      </c>
      <c r="G701" s="4"/>
      <c r="H701" s="1" t="str">
        <f>IF([1]مصروفات!D89&lt;&gt;0,[1]مصروفات!D89,"")</f>
        <v/>
      </c>
    </row>
    <row r="702" spans="1:8" ht="23.25" customHeight="1" x14ac:dyDescent="0.2">
      <c r="A702" s="1" t="str">
        <f>UPPER(TEXT(Table9[[#This Row],[التاريخ]],"mmmm"))</f>
        <v/>
      </c>
      <c r="B702" s="2" t="str">
        <f>IF([1]مصروفات!A90&lt;&gt;0,[1]مصروفات!A90,"")</f>
        <v/>
      </c>
      <c r="D702" s="5" t="str">
        <f>IF([1]مصروفات!B90&lt;&gt;0,[1]مصروفات!B90,"")</f>
        <v/>
      </c>
      <c r="E702" s="5" t="str">
        <f>IF([1]مصروفات!C90&lt;&gt;0,[1]مصروفات!C90,"")</f>
        <v/>
      </c>
      <c r="F702" s="1" t="str">
        <f t="shared" si="21"/>
        <v/>
      </c>
      <c r="G702" s="4"/>
      <c r="H702" s="1" t="str">
        <f>IF([1]مصروفات!D90&lt;&gt;0,[1]مصروفات!D90,"")</f>
        <v/>
      </c>
    </row>
    <row r="703" spans="1:8" ht="23.25" customHeight="1" x14ac:dyDescent="0.2">
      <c r="A703" s="1" t="str">
        <f>UPPER(TEXT(Table9[[#This Row],[التاريخ]],"mmmm"))</f>
        <v/>
      </c>
      <c r="B703" s="2" t="str">
        <f>IF([1]مصروفات!A91&lt;&gt;0,[1]مصروفات!A91,"")</f>
        <v/>
      </c>
      <c r="D703" s="5" t="str">
        <f>IF([1]مصروفات!B91&lt;&gt;0,[1]مصروفات!B91,"")</f>
        <v/>
      </c>
      <c r="E703" s="5" t="str">
        <f>IF([1]مصروفات!C91&lt;&gt;0,[1]مصروفات!C91,"")</f>
        <v/>
      </c>
      <c r="F703" s="1" t="str">
        <f t="shared" si="21"/>
        <v/>
      </c>
      <c r="G703" s="4"/>
      <c r="H703" s="1" t="str">
        <f>IF([1]مصروفات!D91&lt;&gt;0,[1]مصروفات!D91,"")</f>
        <v/>
      </c>
    </row>
    <row r="704" spans="1:8" ht="23.25" customHeight="1" x14ac:dyDescent="0.2">
      <c r="A704" s="1" t="str">
        <f>UPPER(TEXT(Table9[[#This Row],[التاريخ]],"mmmm"))</f>
        <v/>
      </c>
      <c r="B704" s="2" t="str">
        <f>IF([1]مصروفات!A92&lt;&gt;0,[1]مصروفات!A92,"")</f>
        <v/>
      </c>
      <c r="D704" s="5" t="str">
        <f>IF([1]مصروفات!B92&lt;&gt;0,[1]مصروفات!B92,"")</f>
        <v/>
      </c>
      <c r="E704" s="5" t="str">
        <f>IF([1]مصروفات!C92&lt;&gt;0,[1]مصروفات!C92,"")</f>
        <v/>
      </c>
      <c r="F704" s="1" t="str">
        <f t="shared" si="21"/>
        <v/>
      </c>
      <c r="G704" s="4"/>
      <c r="H704" s="1" t="str">
        <f>IF([1]مصروفات!D92&lt;&gt;0,[1]مصروفات!D92,"")</f>
        <v/>
      </c>
    </row>
    <row r="705" spans="1:8" ht="23.25" customHeight="1" x14ac:dyDescent="0.2">
      <c r="A705" s="1" t="str">
        <f>UPPER(TEXT(Table9[[#This Row],[التاريخ]],"mmmm"))</f>
        <v/>
      </c>
      <c r="B705" s="2" t="str">
        <f>IF([1]مصروفات!A93&lt;&gt;0,[1]مصروفات!A93,"")</f>
        <v/>
      </c>
      <c r="D705" s="5" t="str">
        <f>IF([1]مصروفات!B93&lt;&gt;0,[1]مصروفات!B93,"")</f>
        <v/>
      </c>
      <c r="E705" s="5" t="str">
        <f>IF([1]مصروفات!C93&lt;&gt;0,[1]مصروفات!C93,"")</f>
        <v/>
      </c>
      <c r="F705" s="1" t="str">
        <f t="shared" si="21"/>
        <v/>
      </c>
      <c r="G705" s="4"/>
      <c r="H705" s="1" t="str">
        <f>IF([1]مصروفات!D93&lt;&gt;0,[1]مصروفات!D93,"")</f>
        <v/>
      </c>
    </row>
    <row r="706" spans="1:8" ht="23.25" customHeight="1" x14ac:dyDescent="0.2">
      <c r="A706" s="1" t="str">
        <f>UPPER(TEXT(Table9[[#This Row],[التاريخ]],"mmmm"))</f>
        <v/>
      </c>
      <c r="B706" s="2" t="str">
        <f>IF([1]مصروفات!A94&lt;&gt;0,[1]مصروفات!A94,"")</f>
        <v/>
      </c>
      <c r="D706" s="5" t="str">
        <f>IF([1]مصروفات!B94&lt;&gt;0,[1]مصروفات!B94,"")</f>
        <v/>
      </c>
      <c r="E706" s="5" t="str">
        <f>IF([1]مصروفات!C94&lt;&gt;0,[1]مصروفات!C94,"")</f>
        <v/>
      </c>
      <c r="F706" s="1" t="str">
        <f t="shared" si="21"/>
        <v/>
      </c>
      <c r="G706" s="4"/>
      <c r="H706" s="1" t="str">
        <f>IF([1]مصروفات!D94&lt;&gt;0,[1]مصروفات!D94,"")</f>
        <v/>
      </c>
    </row>
    <row r="707" spans="1:8" ht="23.25" customHeight="1" x14ac:dyDescent="0.2">
      <c r="A707" s="1" t="str">
        <f>UPPER(TEXT(Table9[[#This Row],[التاريخ]],"mmmm"))</f>
        <v/>
      </c>
      <c r="B707" s="2" t="str">
        <f>IF([1]مصروفات!A95&lt;&gt;0,[1]مصروفات!A95,"")</f>
        <v/>
      </c>
      <c r="D707" s="5" t="str">
        <f>IF([1]مصروفات!B95&lt;&gt;0,[1]مصروفات!B95,"")</f>
        <v/>
      </c>
      <c r="E707" s="5" t="str">
        <f>IF([1]مصروفات!C95&lt;&gt;0,[1]مصروفات!C95,"")</f>
        <v/>
      </c>
      <c r="F707" s="1" t="str">
        <f t="shared" si="21"/>
        <v/>
      </c>
      <c r="G707" s="4"/>
      <c r="H707" s="1" t="str">
        <f>IF([1]مصروفات!D95&lt;&gt;0,[1]مصروفات!D95,"")</f>
        <v/>
      </c>
    </row>
    <row r="708" spans="1:8" ht="23.25" customHeight="1" x14ac:dyDescent="0.2">
      <c r="A708" s="1" t="str">
        <f>UPPER(TEXT(Table9[[#This Row],[التاريخ]],"mmmm"))</f>
        <v/>
      </c>
      <c r="B708" s="2" t="str">
        <f>IF([1]مصروفات!A96&lt;&gt;0,[1]مصروفات!A96,"")</f>
        <v/>
      </c>
      <c r="D708" s="5" t="str">
        <f>IF([1]مصروفات!B96&lt;&gt;0,[1]مصروفات!B96,"")</f>
        <v/>
      </c>
      <c r="E708" s="5" t="str">
        <f>IF([1]مصروفات!C96&lt;&gt;0,[1]مصروفات!C96,"")</f>
        <v/>
      </c>
      <c r="F708" s="1" t="str">
        <f t="shared" si="21"/>
        <v/>
      </c>
      <c r="G708" s="4"/>
      <c r="H708" s="1" t="str">
        <f>IF([1]مصروفات!D96&lt;&gt;0,[1]مصروفات!D96,"")</f>
        <v/>
      </c>
    </row>
    <row r="709" spans="1:8" ht="23.25" customHeight="1" x14ac:dyDescent="0.2">
      <c r="A709" s="1" t="str">
        <f>UPPER(TEXT(Table9[[#This Row],[التاريخ]],"mmmm"))</f>
        <v/>
      </c>
      <c r="B709" s="2" t="str">
        <f>IF([1]مصروفات!A97&lt;&gt;0,[1]مصروفات!A97,"")</f>
        <v/>
      </c>
      <c r="D709" s="5" t="str">
        <f>IF([1]مصروفات!B97&lt;&gt;0,[1]مصروفات!B97,"")</f>
        <v/>
      </c>
      <c r="E709" s="5" t="str">
        <f>IF([1]مصروفات!C97&lt;&gt;0,[1]مصروفات!C97,"")</f>
        <v/>
      </c>
      <c r="F709" s="1" t="str">
        <f t="shared" si="21"/>
        <v/>
      </c>
      <c r="G709" s="4"/>
      <c r="H709" s="1" t="str">
        <f>IF([1]مصروفات!D97&lt;&gt;0,[1]مصروفات!D97,"")</f>
        <v/>
      </c>
    </row>
    <row r="710" spans="1:8" ht="23.25" customHeight="1" x14ac:dyDescent="0.2">
      <c r="A710" s="1" t="str">
        <f>UPPER(TEXT(Table9[[#This Row],[التاريخ]],"mmmm"))</f>
        <v/>
      </c>
      <c r="B710" s="2" t="str">
        <f>IF([1]مصروفات!A98&lt;&gt;0,[1]مصروفات!A98,"")</f>
        <v/>
      </c>
      <c r="D710" s="5" t="str">
        <f>IF([1]مصروفات!B98&lt;&gt;0,[1]مصروفات!B98,"")</f>
        <v/>
      </c>
      <c r="E710" s="5" t="str">
        <f>IF([1]مصروفات!C98&lt;&gt;0,[1]مصروفات!C98,"")</f>
        <v/>
      </c>
      <c r="F710" s="1" t="str">
        <f t="shared" si="21"/>
        <v/>
      </c>
      <c r="G710" s="4"/>
      <c r="H710" s="1" t="str">
        <f>IF([1]مصروفات!D98&lt;&gt;0,[1]مصروفات!D98,"")</f>
        <v/>
      </c>
    </row>
    <row r="711" spans="1:8" ht="23.25" customHeight="1" x14ac:dyDescent="0.2">
      <c r="A711" s="1" t="str">
        <f>UPPER(TEXT(Table9[[#This Row],[التاريخ]],"mmmm"))</f>
        <v/>
      </c>
      <c r="B711" s="2" t="str">
        <f>IF([1]مصروفات!A99&lt;&gt;0,[1]مصروفات!A99,"")</f>
        <v/>
      </c>
      <c r="D711" s="5" t="str">
        <f>IF([1]مصروفات!B99&lt;&gt;0,[1]مصروفات!B99,"")</f>
        <v/>
      </c>
      <c r="E711" s="5" t="str">
        <f>IF([1]مصروفات!C99&lt;&gt;0,[1]مصروفات!C99,"")</f>
        <v/>
      </c>
      <c r="F711" s="1" t="str">
        <f t="shared" si="21"/>
        <v/>
      </c>
      <c r="G711" s="4"/>
      <c r="H711" s="1" t="str">
        <f>IF([1]مصروفات!D99&lt;&gt;0,[1]مصروفات!D99,"")</f>
        <v/>
      </c>
    </row>
    <row r="712" spans="1:8" ht="23.25" customHeight="1" x14ac:dyDescent="0.2">
      <c r="A712" s="1" t="str">
        <f>UPPER(TEXT(Table9[[#This Row],[التاريخ]],"mmmm"))</f>
        <v/>
      </c>
      <c r="B712" s="2" t="str">
        <f>IF([1]مصروفات!A100&lt;&gt;0,[1]مصروفات!A100,"")</f>
        <v/>
      </c>
      <c r="D712" s="5" t="str">
        <f>IF([1]مصروفات!B100&lt;&gt;0,[1]مصروفات!B100,"")</f>
        <v/>
      </c>
      <c r="E712" s="5" t="str">
        <f>IF([1]مصروفات!C100&lt;&gt;0,[1]مصروفات!C100,"")</f>
        <v/>
      </c>
      <c r="F712" s="1" t="str">
        <f t="shared" si="21"/>
        <v/>
      </c>
      <c r="G712" s="4"/>
      <c r="H712" s="1" t="str">
        <f>IF([1]مصروفات!D100&lt;&gt;0,[1]مصروفات!D100,"")</f>
        <v/>
      </c>
    </row>
    <row r="713" spans="1:8" ht="23.25" customHeight="1" x14ac:dyDescent="0.2">
      <c r="A713" s="1" t="str">
        <f>UPPER(TEXT(Table9[[#This Row],[التاريخ]],"mmmm"))</f>
        <v/>
      </c>
      <c r="B713" s="2" t="str">
        <f>IF([1]مصروفات!A101&lt;&gt;0,[1]مصروفات!A101,"")</f>
        <v/>
      </c>
      <c r="D713" s="5" t="str">
        <f>IF([1]مصروفات!B101&lt;&gt;0,[1]مصروفات!B101,"")</f>
        <v/>
      </c>
      <c r="E713" s="5" t="str">
        <f>IF([1]مصروفات!C101&lt;&gt;0,[1]مصروفات!C101,"")</f>
        <v/>
      </c>
      <c r="F713" s="1" t="str">
        <f t="shared" si="21"/>
        <v/>
      </c>
      <c r="G713" s="4"/>
      <c r="H713" s="1" t="str">
        <f>IF([1]مصروفات!D101&lt;&gt;0,[1]مصروفات!D101,"")</f>
        <v/>
      </c>
    </row>
    <row r="714" spans="1:8" ht="23.25" customHeight="1" x14ac:dyDescent="0.2">
      <c r="A714" s="1" t="str">
        <f>UPPER(TEXT(Table9[[#This Row],[التاريخ]],"mmmm"))</f>
        <v/>
      </c>
      <c r="B714" s="2" t="str">
        <f>IF([1]مصروفات!A102&lt;&gt;0,[1]مصروفات!A102,"")</f>
        <v/>
      </c>
      <c r="D714" s="5" t="str">
        <f>IF([1]مصروفات!B102&lt;&gt;0,[1]مصروفات!B102,"")</f>
        <v/>
      </c>
      <c r="E714" s="5" t="str">
        <f>IF([1]مصروفات!C102&lt;&gt;0,[1]مصروفات!C102,"")</f>
        <v/>
      </c>
      <c r="F714" s="1" t="str">
        <f t="shared" si="21"/>
        <v/>
      </c>
      <c r="G714" s="4"/>
      <c r="H714" s="1" t="str">
        <f>IF([1]مصروفات!D102&lt;&gt;0,[1]مصروفات!D102,"")</f>
        <v/>
      </c>
    </row>
    <row r="715" spans="1:8" ht="23.25" customHeight="1" x14ac:dyDescent="0.2">
      <c r="A715" s="1" t="str">
        <f>UPPER(TEXT(Table9[[#This Row],[التاريخ]],"mmmm"))</f>
        <v/>
      </c>
      <c r="B715" s="2" t="str">
        <f>IF([1]مصروفات!A103&lt;&gt;0,[1]مصروفات!A103,"")</f>
        <v/>
      </c>
      <c r="D715" s="5" t="str">
        <f>IF([1]مصروفات!B103&lt;&gt;0,[1]مصروفات!B103,"")</f>
        <v/>
      </c>
      <c r="E715" s="5" t="str">
        <f>IF([1]مصروفات!C103&lt;&gt;0,[1]مصروفات!C103,"")</f>
        <v/>
      </c>
      <c r="F715" s="1" t="str">
        <f t="shared" si="21"/>
        <v/>
      </c>
      <c r="G715" s="4"/>
      <c r="H715" s="1" t="str">
        <f>IF([1]مصروفات!D103&lt;&gt;0,[1]مصروفات!D103,"")</f>
        <v/>
      </c>
    </row>
    <row r="716" spans="1:8" ht="23.25" customHeight="1" x14ac:dyDescent="0.2">
      <c r="A716" s="1" t="str">
        <f>UPPER(TEXT(Table9[[#This Row],[التاريخ]],"mmmm"))</f>
        <v/>
      </c>
      <c r="B716" s="2" t="str">
        <f>IF([1]مصروفات!A104&lt;&gt;0,[1]مصروفات!A104,"")</f>
        <v/>
      </c>
      <c r="D716" s="5" t="str">
        <f>IF([1]مصروفات!B104&lt;&gt;0,[1]مصروفات!B104,"")</f>
        <v/>
      </c>
      <c r="E716" s="5" t="str">
        <f>IF([1]مصروفات!C104&lt;&gt;0,[1]مصروفات!C104,"")</f>
        <v/>
      </c>
      <c r="F716" s="1" t="str">
        <f t="shared" si="21"/>
        <v/>
      </c>
      <c r="G716" s="4"/>
      <c r="H716" s="1" t="str">
        <f>IF([1]مصروفات!D104&lt;&gt;0,[1]مصروفات!D104,"")</f>
        <v/>
      </c>
    </row>
    <row r="717" spans="1:8" ht="23.25" customHeight="1" x14ac:dyDescent="0.2">
      <c r="A717" s="1" t="str">
        <f>UPPER(TEXT(Table9[[#This Row],[التاريخ]],"mmmm"))</f>
        <v/>
      </c>
      <c r="B717" s="2" t="str">
        <f>IF([1]مصروفات!A105&lt;&gt;0,[1]مصروفات!A105,"")</f>
        <v/>
      </c>
      <c r="D717" s="5" t="str">
        <f>IF([1]مصروفات!B105&lt;&gt;0,[1]مصروفات!B105,"")</f>
        <v/>
      </c>
      <c r="E717" s="5" t="str">
        <f>IF([1]مصروفات!C105&lt;&gt;0,[1]مصروفات!C105,"")</f>
        <v/>
      </c>
      <c r="F717" s="1" t="str">
        <f t="shared" si="21"/>
        <v/>
      </c>
      <c r="G717" s="4"/>
      <c r="H717" s="1" t="str">
        <f>IF([1]مصروفات!D105&lt;&gt;0,[1]مصروفات!D105,"")</f>
        <v/>
      </c>
    </row>
    <row r="718" spans="1:8" ht="23.25" customHeight="1" x14ac:dyDescent="0.2">
      <c r="A718" s="1" t="str">
        <f>UPPER(TEXT(Table9[[#This Row],[التاريخ]],"mmmm"))</f>
        <v/>
      </c>
      <c r="B718" s="2" t="str">
        <f>IF([1]مصروفات!A106&lt;&gt;0,[1]مصروفات!A106,"")</f>
        <v/>
      </c>
      <c r="D718" s="5" t="str">
        <f>IF([1]مصروفات!B106&lt;&gt;0,[1]مصروفات!B106,"")</f>
        <v/>
      </c>
      <c r="E718" s="5" t="str">
        <f>IF([1]مصروفات!C106&lt;&gt;0,[1]مصروفات!C106,"")</f>
        <v/>
      </c>
      <c r="F718" s="1" t="str">
        <f t="shared" si="21"/>
        <v/>
      </c>
      <c r="G718" s="4"/>
      <c r="H718" s="1" t="str">
        <f>IF([1]مصروفات!D106&lt;&gt;0,[1]مصروفات!D106,"")</f>
        <v/>
      </c>
    </row>
    <row r="719" spans="1:8" ht="23.25" customHeight="1" x14ac:dyDescent="0.2">
      <c r="A719" s="1" t="str">
        <f>UPPER(TEXT(Table9[[#This Row],[التاريخ]],"mmmm"))</f>
        <v/>
      </c>
      <c r="B719" s="2" t="str">
        <f>IF([1]مصروفات!A107&lt;&gt;0,[1]مصروفات!A107,"")</f>
        <v/>
      </c>
      <c r="D719" s="5" t="str">
        <f>IF([1]مصروفات!B107&lt;&gt;0,[1]مصروفات!B107,"")</f>
        <v/>
      </c>
      <c r="E719" s="5" t="str">
        <f>IF([1]مصروفات!C107&lt;&gt;0,[1]مصروفات!C107,"")</f>
        <v/>
      </c>
      <c r="F719" s="1" t="str">
        <f t="shared" si="21"/>
        <v/>
      </c>
      <c r="G719" s="4"/>
      <c r="H719" s="1" t="str">
        <f>IF([1]مصروفات!D107&lt;&gt;0,[1]مصروفات!D107,"")</f>
        <v/>
      </c>
    </row>
    <row r="720" spans="1:8" ht="23.25" customHeight="1" x14ac:dyDescent="0.2">
      <c r="A720" s="1" t="str">
        <f>UPPER(TEXT(Table9[[#This Row],[التاريخ]],"mmmm"))</f>
        <v/>
      </c>
      <c r="B720" s="2" t="str">
        <f>IF([1]مصروفات!A108&lt;&gt;0,[1]مصروفات!A108,"")</f>
        <v/>
      </c>
      <c r="D720" s="5" t="str">
        <f>IF([1]مصروفات!B108&lt;&gt;0,[1]مصروفات!B108,"")</f>
        <v/>
      </c>
      <c r="E720" s="5" t="str">
        <f>IF([1]مصروفات!C108&lt;&gt;0,[1]مصروفات!C108,"")</f>
        <v/>
      </c>
      <c r="F720" s="1" t="str">
        <f t="shared" si="21"/>
        <v/>
      </c>
      <c r="G720" s="4"/>
      <c r="H720" s="1" t="str">
        <f>IF([1]مصروفات!D108&lt;&gt;0,[1]مصروفات!D108,"")</f>
        <v/>
      </c>
    </row>
    <row r="721" spans="1:8" ht="23.25" customHeight="1" x14ac:dyDescent="0.2">
      <c r="A721" s="1" t="str">
        <f>UPPER(TEXT(Table9[[#This Row],[التاريخ]],"mmmm"))</f>
        <v/>
      </c>
      <c r="B721" s="2" t="str">
        <f>IF([1]مصروفات!A109&lt;&gt;0,[1]مصروفات!A109,"")</f>
        <v/>
      </c>
      <c r="D721" s="5" t="str">
        <f>IF([1]مصروفات!B109&lt;&gt;0,[1]مصروفات!B109,"")</f>
        <v/>
      </c>
      <c r="E721" s="5" t="str">
        <f>IF([1]مصروفات!C109&lt;&gt;0,[1]مصروفات!C109,"")</f>
        <v/>
      </c>
      <c r="F721" s="1" t="str">
        <f t="shared" si="21"/>
        <v/>
      </c>
      <c r="G721" s="4"/>
      <c r="H721" s="1" t="str">
        <f>IF([1]مصروفات!D109&lt;&gt;0,[1]مصروفات!D109,"")</f>
        <v/>
      </c>
    </row>
    <row r="722" spans="1:8" ht="23.25" customHeight="1" x14ac:dyDescent="0.2">
      <c r="A722" s="1" t="str">
        <f>UPPER(TEXT(Table9[[#This Row],[التاريخ]],"mmmm"))</f>
        <v/>
      </c>
      <c r="B722" s="2" t="str">
        <f>IF([1]مصروفات!A110&lt;&gt;0,[1]مصروفات!A110,"")</f>
        <v/>
      </c>
      <c r="D722" s="5" t="str">
        <f>IF([1]مصروفات!B110&lt;&gt;0,[1]مصروفات!B110,"")</f>
        <v/>
      </c>
      <c r="E722" s="5" t="str">
        <f>IF([1]مصروفات!C110&lt;&gt;0,[1]مصروفات!C110,"")</f>
        <v/>
      </c>
      <c r="F722" s="1" t="str">
        <f t="shared" si="21"/>
        <v/>
      </c>
      <c r="G722" s="4"/>
      <c r="H722" s="1" t="str">
        <f>IF([1]مصروفات!D110&lt;&gt;0,[1]مصروفات!D110,"")</f>
        <v/>
      </c>
    </row>
    <row r="723" spans="1:8" ht="23.25" customHeight="1" x14ac:dyDescent="0.2">
      <c r="A723" s="1" t="str">
        <f>UPPER(TEXT(Table9[[#This Row],[التاريخ]],"mmmm"))</f>
        <v/>
      </c>
      <c r="B723" s="2" t="str">
        <f>IF([1]مصروفات!A111&lt;&gt;0,[1]مصروفات!A111,"")</f>
        <v/>
      </c>
      <c r="D723" s="5" t="str">
        <f>IF([1]مصروفات!B111&lt;&gt;0,[1]مصروفات!B111,"")</f>
        <v/>
      </c>
      <c r="E723" s="5" t="str">
        <f>IF([1]مصروفات!C111&lt;&gt;0,[1]مصروفات!C111,"")</f>
        <v/>
      </c>
      <c r="F723" s="1" t="str">
        <f t="shared" si="21"/>
        <v/>
      </c>
      <c r="G723" s="4"/>
      <c r="H723" s="1" t="str">
        <f>IF([1]مصروفات!D111&lt;&gt;0,[1]مصروفات!D111,"")</f>
        <v/>
      </c>
    </row>
    <row r="724" spans="1:8" ht="23.25" customHeight="1" x14ac:dyDescent="0.2">
      <c r="A724" s="1" t="str">
        <f>UPPER(TEXT(Table9[[#This Row],[التاريخ]],"mmmm"))</f>
        <v/>
      </c>
      <c r="B724" s="2" t="str">
        <f>IF([1]مصروفات!A112&lt;&gt;0,[1]مصروفات!A112,"")</f>
        <v/>
      </c>
      <c r="D724" s="5" t="str">
        <f>IF([1]مصروفات!B112&lt;&gt;0,[1]مصروفات!B112,"")</f>
        <v/>
      </c>
      <c r="E724" s="5" t="str">
        <f>IF([1]مصروفات!C112&lt;&gt;0,[1]مصروفات!C112,"")</f>
        <v/>
      </c>
      <c r="F724" s="1" t="str">
        <f t="shared" si="21"/>
        <v/>
      </c>
      <c r="G724" s="4"/>
      <c r="H724" s="1" t="str">
        <f>IF([1]مصروفات!D112&lt;&gt;0,[1]مصروفات!D112,"")</f>
        <v/>
      </c>
    </row>
    <row r="725" spans="1:8" ht="23.25" customHeight="1" x14ac:dyDescent="0.2">
      <c r="A725" s="1" t="str">
        <f>UPPER(TEXT(Table9[[#This Row],[التاريخ]],"mmmm"))</f>
        <v/>
      </c>
      <c r="B725" s="2" t="str">
        <f>IF([1]مصروفات!A113&lt;&gt;0,[1]مصروفات!A113,"")</f>
        <v/>
      </c>
      <c r="D725" s="5" t="str">
        <f>IF([1]مصروفات!B113&lt;&gt;0,[1]مصروفات!B113,"")</f>
        <v/>
      </c>
      <c r="E725" s="5" t="str">
        <f>IF([1]مصروفات!C113&lt;&gt;0,[1]مصروفات!C113,"")</f>
        <v/>
      </c>
      <c r="F725" s="1" t="str">
        <f t="shared" si="21"/>
        <v/>
      </c>
      <c r="G725" s="4"/>
      <c r="H725" s="1" t="str">
        <f>IF([1]مصروفات!D113&lt;&gt;0,[1]مصروفات!D113,"")</f>
        <v/>
      </c>
    </row>
    <row r="726" spans="1:8" ht="23.25" customHeight="1" x14ac:dyDescent="0.2">
      <c r="A726" s="1" t="str">
        <f>UPPER(TEXT(Table9[[#This Row],[التاريخ]],"mmmm"))</f>
        <v/>
      </c>
      <c r="B726" s="2" t="str">
        <f>IF([1]مصروفات!A114&lt;&gt;0,[1]مصروفات!A114,"")</f>
        <v/>
      </c>
      <c r="D726" s="5" t="str">
        <f>IF([1]مصروفات!B114&lt;&gt;0,[1]مصروفات!B114,"")</f>
        <v/>
      </c>
      <c r="E726" s="5" t="str">
        <f>IF([1]مصروفات!C114&lt;&gt;0,[1]مصروفات!C114,"")</f>
        <v/>
      </c>
      <c r="F726" s="1" t="str">
        <f t="shared" si="21"/>
        <v/>
      </c>
      <c r="G726" s="4"/>
      <c r="H726" s="1" t="str">
        <f>IF([1]مصروفات!D114&lt;&gt;0,[1]مصروفات!D114,"")</f>
        <v/>
      </c>
    </row>
    <row r="727" spans="1:8" ht="23.25" customHeight="1" x14ac:dyDescent="0.2">
      <c r="A727" s="1" t="str">
        <f>UPPER(TEXT(Table9[[#This Row],[التاريخ]],"mmmm"))</f>
        <v/>
      </c>
      <c r="B727" s="2" t="str">
        <f>IF([1]مصروفات!A115&lt;&gt;0,[1]مصروفات!A115,"")</f>
        <v/>
      </c>
      <c r="D727" s="5" t="str">
        <f>IF([1]مصروفات!B115&lt;&gt;0,[1]مصروفات!B115,"")</f>
        <v/>
      </c>
      <c r="E727" s="5" t="str">
        <f>IF([1]مصروفات!C115&lt;&gt;0,[1]مصروفات!C115,"")</f>
        <v/>
      </c>
      <c r="F727" s="1" t="str">
        <f t="shared" si="21"/>
        <v/>
      </c>
      <c r="G727" s="4"/>
      <c r="H727" s="1" t="str">
        <f>IF([1]مصروفات!D115&lt;&gt;0,[1]مصروفات!D115,"")</f>
        <v/>
      </c>
    </row>
    <row r="728" spans="1:8" ht="23.25" customHeight="1" x14ac:dyDescent="0.2">
      <c r="A728" s="1" t="str">
        <f>UPPER(TEXT(Table9[[#This Row],[التاريخ]],"mmmm"))</f>
        <v/>
      </c>
      <c r="B728" s="2" t="str">
        <f>IF([1]مصروفات!A116&lt;&gt;0,[1]مصروفات!A116,"")</f>
        <v/>
      </c>
      <c r="D728" s="5" t="str">
        <f>IF([1]مصروفات!B116&lt;&gt;0,[1]مصروفات!B116,"")</f>
        <v/>
      </c>
      <c r="E728" s="5" t="str">
        <f>IF([1]مصروفات!C116&lt;&gt;0,[1]مصروفات!C116,"")</f>
        <v/>
      </c>
      <c r="F728" s="1" t="str">
        <f t="shared" si="21"/>
        <v/>
      </c>
      <c r="G728" s="4"/>
      <c r="H728" s="1" t="str">
        <f>IF([1]مصروفات!D116&lt;&gt;0,[1]مصروفات!D116,"")</f>
        <v/>
      </c>
    </row>
    <row r="729" spans="1:8" ht="23.25" customHeight="1" x14ac:dyDescent="0.2">
      <c r="A729" s="1" t="str">
        <f>UPPER(TEXT(Table9[[#This Row],[التاريخ]],"mmmm"))</f>
        <v/>
      </c>
      <c r="B729" s="2" t="str">
        <f>IF([1]مصروفات!A117&lt;&gt;0,[1]مصروفات!A117,"")</f>
        <v/>
      </c>
      <c r="D729" s="5" t="str">
        <f>IF([1]مصروفات!B117&lt;&gt;0,[1]مصروفات!B117,"")</f>
        <v/>
      </c>
      <c r="E729" s="5" t="str">
        <f>IF([1]مصروفات!C117&lt;&gt;0,[1]مصروفات!C117,"")</f>
        <v/>
      </c>
      <c r="F729" s="1" t="str">
        <f t="shared" si="21"/>
        <v/>
      </c>
      <c r="G729" s="4"/>
      <c r="H729" s="1" t="str">
        <f>IF([1]مصروفات!D117&lt;&gt;0,[1]مصروفات!D117,"")</f>
        <v/>
      </c>
    </row>
    <row r="730" spans="1:8" ht="23.25" customHeight="1" x14ac:dyDescent="0.2">
      <c r="A730" s="1" t="str">
        <f>UPPER(TEXT(Table9[[#This Row],[التاريخ]],"mmmm"))</f>
        <v/>
      </c>
      <c r="B730" s="2" t="str">
        <f>IF([1]مصروفات!A118&lt;&gt;0,[1]مصروفات!A118,"")</f>
        <v/>
      </c>
      <c r="D730" s="5" t="str">
        <f>IF([1]مصروفات!B118&lt;&gt;0,[1]مصروفات!B118,"")</f>
        <v/>
      </c>
      <c r="E730" s="5" t="str">
        <f>IF([1]مصروفات!C118&lt;&gt;0,[1]مصروفات!C118,"")</f>
        <v/>
      </c>
      <c r="F730" s="1" t="str">
        <f t="shared" si="21"/>
        <v/>
      </c>
      <c r="G730" s="4"/>
      <c r="H730" s="1" t="str">
        <f>IF([1]مصروفات!D118&lt;&gt;0,[1]مصروفات!D118,"")</f>
        <v/>
      </c>
    </row>
    <row r="731" spans="1:8" ht="23.25" customHeight="1" x14ac:dyDescent="0.2">
      <c r="A731" s="1" t="str">
        <f>UPPER(TEXT(Table9[[#This Row],[التاريخ]],"mmmm"))</f>
        <v/>
      </c>
      <c r="B731" s="2" t="str">
        <f>IF([1]مصروفات!A119&lt;&gt;0,[1]مصروفات!A119,"")</f>
        <v/>
      </c>
      <c r="D731" s="5" t="str">
        <f>IF([1]مصروفات!B119&lt;&gt;0,[1]مصروفات!B119,"")</f>
        <v/>
      </c>
      <c r="E731" s="5" t="str">
        <f>IF([1]مصروفات!C119&lt;&gt;0,[1]مصروفات!C119,"")</f>
        <v/>
      </c>
      <c r="F731" s="1" t="str">
        <f t="shared" si="21"/>
        <v/>
      </c>
      <c r="G731" s="4"/>
      <c r="H731" s="1" t="str">
        <f>IF([1]مصروفات!D119&lt;&gt;0,[1]مصروفات!D119,"")</f>
        <v/>
      </c>
    </row>
    <row r="732" spans="1:8" ht="23.25" customHeight="1" x14ac:dyDescent="0.2">
      <c r="A732" s="1" t="str">
        <f>UPPER(TEXT(Table9[[#This Row],[التاريخ]],"mmmm"))</f>
        <v/>
      </c>
      <c r="B732" s="2" t="str">
        <f>IF([1]مصروفات!A120&lt;&gt;0,[1]مصروفات!A120,"")</f>
        <v/>
      </c>
      <c r="D732" s="5" t="str">
        <f>IF([1]مصروفات!B120&lt;&gt;0,[1]مصروفات!B120,"")</f>
        <v/>
      </c>
      <c r="E732" s="5" t="str">
        <f>IF([1]مصروفات!C120&lt;&gt;0,[1]مصروفات!C120,"")</f>
        <v/>
      </c>
      <c r="F732" s="1" t="str">
        <f t="shared" si="21"/>
        <v/>
      </c>
      <c r="G732" s="4"/>
      <c r="H732" s="1" t="str">
        <f>IF([1]مصروفات!D120&lt;&gt;0,[1]مصروفات!D120,"")</f>
        <v/>
      </c>
    </row>
    <row r="733" spans="1:8" ht="23.25" customHeight="1" x14ac:dyDescent="0.2">
      <c r="A733" s="1" t="str">
        <f>UPPER(TEXT(Table9[[#This Row],[التاريخ]],"mmmm"))</f>
        <v/>
      </c>
      <c r="B733" s="2" t="str">
        <f>IF([1]مصروفات!A121&lt;&gt;0,[1]مصروفات!A121,"")</f>
        <v/>
      </c>
      <c r="D733" s="5" t="str">
        <f>IF([1]مصروفات!B121&lt;&gt;0,[1]مصروفات!B121,"")</f>
        <v/>
      </c>
      <c r="E733" s="5" t="str">
        <f>IF([1]مصروفات!C121&lt;&gt;0,[1]مصروفات!C121,"")</f>
        <v/>
      </c>
      <c r="F733" s="1" t="str">
        <f t="shared" si="21"/>
        <v/>
      </c>
      <c r="G733" s="4"/>
      <c r="H733" s="1" t="str">
        <f>IF([1]مصروفات!D121&lt;&gt;0,[1]مصروفات!D121,"")</f>
        <v/>
      </c>
    </row>
    <row r="734" spans="1:8" ht="23.25" customHeight="1" x14ac:dyDescent="0.2">
      <c r="A734" s="1" t="str">
        <f>UPPER(TEXT(Table9[[#This Row],[التاريخ]],"mmmm"))</f>
        <v/>
      </c>
      <c r="B734" s="2" t="str">
        <f>IF([1]مصروفات!A122&lt;&gt;0,[1]مصروفات!A122,"")</f>
        <v/>
      </c>
      <c r="D734" s="5" t="str">
        <f>IF([1]مصروفات!B122&lt;&gt;0,[1]مصروفات!B122,"")</f>
        <v/>
      </c>
      <c r="E734" s="5" t="str">
        <f>IF([1]مصروفات!C122&lt;&gt;0,[1]مصروفات!C122,"")</f>
        <v/>
      </c>
      <c r="F734" s="1" t="str">
        <f t="shared" si="21"/>
        <v/>
      </c>
      <c r="G734" s="4"/>
      <c r="H734" s="1" t="str">
        <f>IF([1]مصروفات!D122&lt;&gt;0,[1]مصروفات!D122,"")</f>
        <v/>
      </c>
    </row>
    <row r="735" spans="1:8" ht="23.25" customHeight="1" x14ac:dyDescent="0.2">
      <c r="A735" s="1" t="str">
        <f>UPPER(TEXT(Table9[[#This Row],[التاريخ]],"mmmm"))</f>
        <v/>
      </c>
      <c r="B735" s="2" t="str">
        <f>IF([1]مصروفات!A123&lt;&gt;0,[1]مصروفات!A123,"")</f>
        <v/>
      </c>
      <c r="D735" s="5" t="str">
        <f>IF([1]مصروفات!B123&lt;&gt;0,[1]مصروفات!B123,"")</f>
        <v/>
      </c>
      <c r="E735" s="5" t="str">
        <f>IF([1]مصروفات!C123&lt;&gt;0,[1]مصروفات!C123,"")</f>
        <v/>
      </c>
      <c r="F735" s="1" t="str">
        <f t="shared" si="21"/>
        <v/>
      </c>
      <c r="G735" s="4"/>
      <c r="H735" s="1" t="str">
        <f>IF([1]مصروفات!D123&lt;&gt;0,[1]مصروفات!D123,"")</f>
        <v/>
      </c>
    </row>
    <row r="736" spans="1:8" ht="23.25" customHeight="1" x14ac:dyDescent="0.2">
      <c r="A736" s="1" t="str">
        <f>UPPER(TEXT(Table9[[#This Row],[التاريخ]],"mmmm"))</f>
        <v/>
      </c>
      <c r="B736" s="2" t="str">
        <f>IF([1]مصروفات!A124&lt;&gt;0,[1]مصروفات!A124,"")</f>
        <v/>
      </c>
      <c r="D736" s="5" t="str">
        <f>IF([1]مصروفات!B124&lt;&gt;0,[1]مصروفات!B124,"")</f>
        <v/>
      </c>
      <c r="E736" s="5" t="str">
        <f>IF([1]مصروفات!C124&lt;&gt;0,[1]مصروفات!C124,"")</f>
        <v/>
      </c>
      <c r="F736" s="1" t="str">
        <f t="shared" si="21"/>
        <v/>
      </c>
      <c r="G736" s="4"/>
      <c r="H736" s="1" t="str">
        <f>IF([1]مصروفات!D124&lt;&gt;0,[1]مصروفات!D124,"")</f>
        <v/>
      </c>
    </row>
    <row r="737" spans="1:8" ht="23.25" customHeight="1" x14ac:dyDescent="0.2">
      <c r="A737" s="1" t="str">
        <f>UPPER(TEXT(Table9[[#This Row],[التاريخ]],"mmmm"))</f>
        <v/>
      </c>
      <c r="B737" s="2" t="str">
        <f>IF([1]مصروفات!A125&lt;&gt;0,[1]مصروفات!A125,"")</f>
        <v/>
      </c>
      <c r="D737" s="5" t="str">
        <f>IF([1]مصروفات!B125&lt;&gt;0,[1]مصروفات!B125,"")</f>
        <v/>
      </c>
      <c r="E737" s="5" t="str">
        <f>IF([1]مصروفات!C125&lt;&gt;0,[1]مصروفات!C125,"")</f>
        <v/>
      </c>
      <c r="F737" s="1" t="str">
        <f t="shared" si="21"/>
        <v/>
      </c>
      <c r="G737" s="4"/>
      <c r="H737" s="1" t="str">
        <f>IF([1]مصروفات!D125&lt;&gt;0,[1]مصروفات!D125,"")</f>
        <v/>
      </c>
    </row>
    <row r="738" spans="1:8" ht="23.25" customHeight="1" x14ac:dyDescent="0.2">
      <c r="A738" s="1" t="str">
        <f>UPPER(TEXT(Table9[[#This Row],[التاريخ]],"mmmm"))</f>
        <v/>
      </c>
      <c r="B738" s="2" t="str">
        <f>IF([1]مصروفات!A126&lt;&gt;0,[1]مصروفات!A126,"")</f>
        <v/>
      </c>
      <c r="D738" s="5" t="str">
        <f>IF([1]مصروفات!B126&lt;&gt;0,[1]مصروفات!B126,"")</f>
        <v/>
      </c>
      <c r="E738" s="5" t="str">
        <f>IF([1]مصروفات!C126&lt;&gt;0,[1]مصروفات!C126,"")</f>
        <v/>
      </c>
      <c r="F738" s="1" t="str">
        <f t="shared" si="21"/>
        <v/>
      </c>
      <c r="G738" s="4"/>
      <c r="H738" s="1" t="str">
        <f>IF([1]مصروفات!D126&lt;&gt;0,[1]مصروفات!D126,"")</f>
        <v/>
      </c>
    </row>
    <row r="739" spans="1:8" ht="23.25" customHeight="1" x14ac:dyDescent="0.2">
      <c r="A739" s="1" t="str">
        <f>UPPER(TEXT(Table9[[#This Row],[التاريخ]],"mmmm"))</f>
        <v/>
      </c>
      <c r="B739" s="2" t="str">
        <f>IF([1]مصروفات!A127&lt;&gt;0,[1]مصروفات!A127,"")</f>
        <v/>
      </c>
      <c r="D739" s="5" t="str">
        <f>IF([1]مصروفات!B127&lt;&gt;0,[1]مصروفات!B127,"")</f>
        <v/>
      </c>
      <c r="E739" s="5" t="str">
        <f>IF([1]مصروفات!C127&lt;&gt;0,[1]مصروفات!C127,"")</f>
        <v/>
      </c>
      <c r="F739" s="1" t="str">
        <f t="shared" si="21"/>
        <v/>
      </c>
      <c r="G739" s="4"/>
      <c r="H739" s="1" t="str">
        <f>IF([1]مصروفات!D127&lt;&gt;0,[1]مصروفات!D127,"")</f>
        <v/>
      </c>
    </row>
    <row r="740" spans="1:8" ht="23.25" customHeight="1" x14ac:dyDescent="0.2">
      <c r="A740" s="1" t="str">
        <f>UPPER(TEXT(Table9[[#This Row],[التاريخ]],"mmmm"))</f>
        <v/>
      </c>
      <c r="B740" s="2" t="str">
        <f>IF([1]مصروفات!A128&lt;&gt;0,[1]مصروفات!A128,"")</f>
        <v/>
      </c>
      <c r="D740" s="5" t="str">
        <f>IF([1]مصروفات!B128&lt;&gt;0,[1]مصروفات!B128,"")</f>
        <v/>
      </c>
      <c r="E740" s="5" t="str">
        <f>IF([1]مصروفات!C128&lt;&gt;0,[1]مصروفات!C128,"")</f>
        <v/>
      </c>
      <c r="F740" s="1" t="str">
        <f t="shared" si="21"/>
        <v/>
      </c>
      <c r="G740" s="4"/>
      <c r="H740" s="1" t="str">
        <f>IF([1]مصروفات!D128&lt;&gt;0,[1]مصروفات!D128,"")</f>
        <v/>
      </c>
    </row>
    <row r="741" spans="1:8" ht="23.25" customHeight="1" x14ac:dyDescent="0.2">
      <c r="A741" s="1" t="str">
        <f>UPPER(TEXT(Table9[[#This Row],[التاريخ]],"mmmm"))</f>
        <v/>
      </c>
      <c r="B741" s="2" t="str">
        <f>IF([1]مصروفات!A129&lt;&gt;0,[1]مصروفات!A129,"")</f>
        <v/>
      </c>
      <c r="D741" s="5" t="str">
        <f>IF([1]مصروفات!B129&lt;&gt;0,[1]مصروفات!B129,"")</f>
        <v/>
      </c>
      <c r="E741" s="5" t="str">
        <f>IF([1]مصروفات!C129&lt;&gt;0,[1]مصروفات!C129,"")</f>
        <v/>
      </c>
      <c r="F741" s="1" t="str">
        <f t="shared" si="21"/>
        <v/>
      </c>
      <c r="G741" s="4"/>
      <c r="H741" s="1" t="str">
        <f>IF([1]مصروفات!D129&lt;&gt;0,[1]مصروفات!D129,"")</f>
        <v/>
      </c>
    </row>
    <row r="742" spans="1:8" ht="23.25" customHeight="1" x14ac:dyDescent="0.2">
      <c r="A742" s="1" t="str">
        <f>UPPER(TEXT(Table9[[#This Row],[التاريخ]],"mmmm"))</f>
        <v/>
      </c>
      <c r="B742" s="2" t="str">
        <f>IF([1]مصروفات!A130&lt;&gt;0,[1]مصروفات!A130,"")</f>
        <v/>
      </c>
      <c r="D742" s="5" t="str">
        <f>IF([1]مصروفات!B130&lt;&gt;0,[1]مصروفات!B130,"")</f>
        <v/>
      </c>
      <c r="E742" s="5" t="str">
        <f>IF([1]مصروفات!C130&lt;&gt;0,[1]مصروفات!C130,"")</f>
        <v/>
      </c>
      <c r="F742" s="1" t="str">
        <f t="shared" si="21"/>
        <v/>
      </c>
      <c r="G742" s="4"/>
      <c r="H742" s="1" t="str">
        <f>IF([1]مصروفات!D130&lt;&gt;0,[1]مصروفات!D130,"")</f>
        <v/>
      </c>
    </row>
    <row r="743" spans="1:8" ht="23.25" customHeight="1" x14ac:dyDescent="0.2">
      <c r="A743" s="1" t="str">
        <f>UPPER(TEXT(Table9[[#This Row],[التاريخ]],"mmmm"))</f>
        <v/>
      </c>
      <c r="B743" s="2" t="str">
        <f>IF([1]مصروفات!A131&lt;&gt;0,[1]مصروفات!A131,"")</f>
        <v/>
      </c>
      <c r="D743" s="5" t="str">
        <f>IF([1]مصروفات!B131&lt;&gt;0,[1]مصروفات!B131,"")</f>
        <v/>
      </c>
      <c r="E743" s="5" t="str">
        <f>IF([1]مصروفات!C131&lt;&gt;0,[1]مصروفات!C131,"")</f>
        <v/>
      </c>
      <c r="F743" s="1" t="str">
        <f t="shared" si="21"/>
        <v/>
      </c>
      <c r="G743" s="4"/>
      <c r="H743" s="1" t="str">
        <f>IF([1]مصروفات!D131&lt;&gt;0,[1]مصروفات!D131,"")</f>
        <v/>
      </c>
    </row>
    <row r="744" spans="1:8" ht="23.25" customHeight="1" x14ac:dyDescent="0.2">
      <c r="A744" s="1" t="str">
        <f>UPPER(TEXT(Table9[[#This Row],[التاريخ]],"mmmm"))</f>
        <v/>
      </c>
      <c r="B744" s="2" t="str">
        <f>IF([1]مصروفات!A132&lt;&gt;0,[1]مصروفات!A132,"")</f>
        <v/>
      </c>
      <c r="D744" s="5" t="str">
        <f>IF([1]مصروفات!B132&lt;&gt;0,[1]مصروفات!B132,"")</f>
        <v/>
      </c>
      <c r="E744" s="5" t="str">
        <f>IF([1]مصروفات!C132&lt;&gt;0,[1]مصروفات!C132,"")</f>
        <v/>
      </c>
      <c r="F744" s="1" t="str">
        <f t="shared" si="21"/>
        <v/>
      </c>
      <c r="G744" s="4"/>
      <c r="H744" s="1" t="str">
        <f>IF([1]مصروفات!D132&lt;&gt;0,[1]مصروفات!D132,"")</f>
        <v/>
      </c>
    </row>
    <row r="745" spans="1:8" ht="23.25" customHeight="1" x14ac:dyDescent="0.2">
      <c r="A745" s="1" t="str">
        <f>UPPER(TEXT(Table9[[#This Row],[التاريخ]],"mmmm"))</f>
        <v/>
      </c>
      <c r="B745" s="2" t="str">
        <f>IF([1]مصروفات!A133&lt;&gt;0,[1]مصروفات!A133,"")</f>
        <v/>
      </c>
      <c r="D745" s="5" t="str">
        <f>IF([1]مصروفات!B133&lt;&gt;0,[1]مصروفات!B133,"")</f>
        <v/>
      </c>
      <c r="E745" s="5" t="str">
        <f>IF([1]مصروفات!C133&lt;&gt;0,[1]مصروفات!C133,"")</f>
        <v/>
      </c>
      <c r="F745" s="1" t="str">
        <f t="shared" si="21"/>
        <v/>
      </c>
      <c r="G745" s="4"/>
      <c r="H745" s="1" t="str">
        <f>IF([1]مصروفات!D133&lt;&gt;0,[1]مصروفات!D133,"")</f>
        <v/>
      </c>
    </row>
    <row r="746" spans="1:8" ht="23.25" customHeight="1" x14ac:dyDescent="0.2">
      <c r="A746" s="1" t="str">
        <f>UPPER(TEXT(Table9[[#This Row],[التاريخ]],"mmmm"))</f>
        <v/>
      </c>
      <c r="B746" s="2" t="str">
        <f>IF([1]مصروفات!A134&lt;&gt;0,[1]مصروفات!A134,"")</f>
        <v/>
      </c>
      <c r="D746" s="5" t="str">
        <f>IF([1]مصروفات!B134&lt;&gt;0,[1]مصروفات!B134,"")</f>
        <v/>
      </c>
      <c r="E746" s="5" t="str">
        <f>IF([1]مصروفات!C134&lt;&gt;0,[1]مصروفات!C134,"")</f>
        <v/>
      </c>
      <c r="F746" s="1" t="str">
        <f t="shared" si="21"/>
        <v/>
      </c>
      <c r="G746" s="4"/>
      <c r="H746" s="1" t="str">
        <f>IF([1]مصروفات!D134&lt;&gt;0,[1]مصروفات!D134,"")</f>
        <v/>
      </c>
    </row>
    <row r="747" spans="1:8" ht="23.25" customHeight="1" x14ac:dyDescent="0.2">
      <c r="A747" s="1" t="str">
        <f>UPPER(TEXT(Table9[[#This Row],[التاريخ]],"mmmm"))</f>
        <v/>
      </c>
      <c r="B747" s="2" t="str">
        <f>IF([1]مصروفات!A135&lt;&gt;0,[1]مصروفات!A135,"")</f>
        <v/>
      </c>
      <c r="D747" s="5" t="str">
        <f>IF([1]مصروفات!B135&lt;&gt;0,[1]مصروفات!B135,"")</f>
        <v/>
      </c>
      <c r="E747" s="5" t="str">
        <f>IF([1]مصروفات!C135&lt;&gt;0,[1]مصروفات!C135,"")</f>
        <v/>
      </c>
      <c r="F747" s="1" t="str">
        <f t="shared" si="21"/>
        <v/>
      </c>
      <c r="G747" s="4"/>
      <c r="H747" s="1" t="str">
        <f>IF([1]مصروفات!D135&lt;&gt;0,[1]مصروفات!D135,"")</f>
        <v/>
      </c>
    </row>
    <row r="748" spans="1:8" ht="23.25" customHeight="1" x14ac:dyDescent="0.2">
      <c r="A748" s="1" t="str">
        <f>UPPER(TEXT(Table9[[#This Row],[التاريخ]],"mmmm"))</f>
        <v/>
      </c>
      <c r="B748" s="2" t="str">
        <f>IF([1]مصروفات!A136&lt;&gt;0,[1]مصروفات!A136,"")</f>
        <v/>
      </c>
      <c r="D748" s="5" t="str">
        <f>IF([1]مصروفات!B136&lt;&gt;0,[1]مصروفات!B136,"")</f>
        <v/>
      </c>
      <c r="E748" s="5" t="str">
        <f>IF([1]مصروفات!C136&lt;&gt;0,[1]مصروفات!C136,"")</f>
        <v/>
      </c>
      <c r="F748" s="1" t="str">
        <f t="shared" si="21"/>
        <v/>
      </c>
      <c r="G748" s="4"/>
      <c r="H748" s="1" t="str">
        <f>IF([1]مصروفات!D136&lt;&gt;0,[1]مصروفات!D136,"")</f>
        <v/>
      </c>
    </row>
    <row r="749" spans="1:8" ht="23.25" customHeight="1" x14ac:dyDescent="0.2">
      <c r="A749" s="1" t="str">
        <f>UPPER(TEXT(Table9[[#This Row],[التاريخ]],"mmmm"))</f>
        <v/>
      </c>
      <c r="B749" s="2" t="str">
        <f>IF([1]مصروفات!A137&lt;&gt;0,[1]مصروفات!A137,"")</f>
        <v/>
      </c>
      <c r="D749" s="5" t="str">
        <f>IF([1]مصروفات!B137&lt;&gt;0,[1]مصروفات!B137,"")</f>
        <v/>
      </c>
      <c r="E749" s="5" t="str">
        <f>IF([1]مصروفات!C137&lt;&gt;0,[1]مصروفات!C137,"")</f>
        <v/>
      </c>
      <c r="F749" s="1" t="str">
        <f t="shared" si="21"/>
        <v/>
      </c>
      <c r="G749" s="4"/>
      <c r="H749" s="1" t="str">
        <f>IF([1]مصروفات!D137&lt;&gt;0,[1]مصروفات!D137,"")</f>
        <v/>
      </c>
    </row>
    <row r="750" spans="1:8" ht="23.25" customHeight="1" x14ac:dyDescent="0.2">
      <c r="A750" s="1" t="str">
        <f>UPPER(TEXT(Table9[[#This Row],[التاريخ]],"mmmm"))</f>
        <v/>
      </c>
      <c r="B750" s="2" t="str">
        <f>IF([1]مصروفات!A138&lt;&gt;0,[1]مصروفات!A138,"")</f>
        <v/>
      </c>
      <c r="D750" s="5" t="str">
        <f>IF([1]مصروفات!B138&lt;&gt;0,[1]مصروفات!B138,"")</f>
        <v/>
      </c>
      <c r="E750" s="5" t="str">
        <f>IF([1]مصروفات!C138&lt;&gt;0,[1]مصروفات!C138,"")</f>
        <v/>
      </c>
      <c r="F750" s="1" t="str">
        <f t="shared" si="21"/>
        <v/>
      </c>
      <c r="G750" s="4"/>
      <c r="H750" s="1" t="str">
        <f>IF([1]مصروفات!D138&lt;&gt;0,[1]مصروفات!D138,"")</f>
        <v/>
      </c>
    </row>
    <row r="751" spans="1:8" ht="23.25" customHeight="1" x14ac:dyDescent="0.2">
      <c r="A751" s="1" t="str">
        <f>UPPER(TEXT(Table9[[#This Row],[التاريخ]],"mmmm"))</f>
        <v/>
      </c>
      <c r="B751" s="2" t="str">
        <f>IF([1]مصروفات!A139&lt;&gt;0,[1]مصروفات!A139,"")</f>
        <v/>
      </c>
      <c r="D751" s="5" t="str">
        <f>IF([1]مصروفات!B139&lt;&gt;0,[1]مصروفات!B139,"")</f>
        <v/>
      </c>
      <c r="E751" s="5" t="str">
        <f>IF([1]مصروفات!C139&lt;&gt;0,[1]مصروفات!C139,"")</f>
        <v/>
      </c>
      <c r="F751" s="1" t="str">
        <f t="shared" si="21"/>
        <v/>
      </c>
      <c r="G751" s="4"/>
      <c r="H751" s="1" t="str">
        <f>IF([1]مصروفات!D139&lt;&gt;0,[1]مصروفات!D139,"")</f>
        <v/>
      </c>
    </row>
    <row r="752" spans="1:8" ht="23.25" customHeight="1" x14ac:dyDescent="0.2">
      <c r="A752" s="1" t="str">
        <f>UPPER(TEXT(Table9[[#This Row],[التاريخ]],"mmmm"))</f>
        <v/>
      </c>
      <c r="B752" s="2" t="str">
        <f>IF([1]مصروفات!A140&lt;&gt;0,[1]مصروفات!A140,"")</f>
        <v/>
      </c>
      <c r="D752" s="5" t="str">
        <f>IF([1]مصروفات!B140&lt;&gt;0,[1]مصروفات!B140,"")</f>
        <v/>
      </c>
      <c r="E752" s="5" t="str">
        <f>IF([1]مصروفات!C140&lt;&gt;0,[1]مصروفات!C140,"")</f>
        <v/>
      </c>
      <c r="F752" s="1" t="str">
        <f t="shared" si="21"/>
        <v/>
      </c>
      <c r="G752" s="4"/>
      <c r="H752" s="1" t="str">
        <f>IF([1]مصروفات!D140&lt;&gt;0,[1]مصروفات!D140,"")</f>
        <v/>
      </c>
    </row>
    <row r="753" spans="1:8" ht="23.25" customHeight="1" x14ac:dyDescent="0.2">
      <c r="A753" s="1" t="str">
        <f>UPPER(TEXT(Table9[[#This Row],[التاريخ]],"mmmm"))</f>
        <v/>
      </c>
      <c r="B753" s="2" t="str">
        <f>IF([1]مصروفات!A141&lt;&gt;0,[1]مصروفات!A141,"")</f>
        <v/>
      </c>
      <c r="D753" s="5" t="str">
        <f>IF([1]مصروفات!B141&lt;&gt;0,[1]مصروفات!B141,"")</f>
        <v/>
      </c>
      <c r="E753" s="5" t="str">
        <f>IF([1]مصروفات!C141&lt;&gt;0,[1]مصروفات!C141,"")</f>
        <v/>
      </c>
      <c r="F753" s="1" t="str">
        <f t="shared" si="21"/>
        <v/>
      </c>
      <c r="G753" s="4"/>
      <c r="H753" s="1" t="str">
        <f>IF([1]مصروفات!D141&lt;&gt;0,[1]مصروفات!D141,"")</f>
        <v/>
      </c>
    </row>
    <row r="754" spans="1:8" ht="23.25" customHeight="1" x14ac:dyDescent="0.2">
      <c r="A754" s="1" t="str">
        <f>UPPER(TEXT(Table9[[#This Row],[التاريخ]],"mmmm"))</f>
        <v/>
      </c>
      <c r="B754" s="2" t="str">
        <f>IF([1]مصروفات!A142&lt;&gt;0,[1]مصروفات!A142,"")</f>
        <v/>
      </c>
      <c r="D754" s="5" t="str">
        <f>IF([1]مصروفات!B142&lt;&gt;0,[1]مصروفات!B142,"")</f>
        <v/>
      </c>
      <c r="E754" s="5" t="str">
        <f>IF([1]مصروفات!C142&lt;&gt;0,[1]مصروفات!C142,"")</f>
        <v/>
      </c>
      <c r="F754" s="1" t="str">
        <f t="shared" si="21"/>
        <v/>
      </c>
      <c r="G754" s="4"/>
      <c r="H754" s="1" t="str">
        <f>IF([1]مصروفات!D142&lt;&gt;0,[1]مصروفات!D142,"")</f>
        <v/>
      </c>
    </row>
    <row r="755" spans="1:8" ht="23.25" customHeight="1" x14ac:dyDescent="0.2">
      <c r="A755" s="1" t="str">
        <f>UPPER(TEXT(Table9[[#This Row],[التاريخ]],"mmmm"))</f>
        <v/>
      </c>
      <c r="B755" s="2" t="str">
        <f>IF([1]مصروفات!A143&lt;&gt;0,[1]مصروفات!A143,"")</f>
        <v/>
      </c>
      <c r="D755" s="5" t="str">
        <f>IF([1]مصروفات!B143&lt;&gt;0,[1]مصروفات!B143,"")</f>
        <v/>
      </c>
      <c r="E755" s="5" t="str">
        <f>IF([1]مصروفات!C143&lt;&gt;0,[1]مصروفات!C143,"")</f>
        <v/>
      </c>
      <c r="F755" s="1" t="str">
        <f t="shared" si="21"/>
        <v/>
      </c>
      <c r="G755" s="4"/>
      <c r="H755" s="1" t="str">
        <f>IF([1]مصروفات!D143&lt;&gt;0,[1]مصروفات!D143,"")</f>
        <v/>
      </c>
    </row>
    <row r="756" spans="1:8" ht="23.25" customHeight="1" x14ac:dyDescent="0.2">
      <c r="A756" s="1" t="str">
        <f>UPPER(TEXT(Table9[[#This Row],[التاريخ]],"mmmm"))</f>
        <v/>
      </c>
      <c r="B756" s="2" t="str">
        <f>IF([1]مصروفات!A144&lt;&gt;0,[1]مصروفات!A144,"")</f>
        <v/>
      </c>
      <c r="D756" s="5" t="str">
        <f>IF([1]مصروفات!B144&lt;&gt;0,[1]مصروفات!B144,"")</f>
        <v/>
      </c>
      <c r="E756" s="5" t="str">
        <f>IF([1]مصروفات!C144&lt;&gt;0,[1]مصروفات!C144,"")</f>
        <v/>
      </c>
      <c r="F756" s="1" t="str">
        <f t="shared" ref="F756:F819" si="22">IF(D756&lt;&gt;"","النقدية","")</f>
        <v/>
      </c>
      <c r="G756" s="4"/>
      <c r="H756" s="1" t="str">
        <f>IF([1]مصروفات!D144&lt;&gt;0,[1]مصروفات!D144,"")</f>
        <v/>
      </c>
    </row>
    <row r="757" spans="1:8" ht="23.25" customHeight="1" x14ac:dyDescent="0.2">
      <c r="A757" s="1" t="str">
        <f>UPPER(TEXT(Table9[[#This Row],[التاريخ]],"mmmm"))</f>
        <v/>
      </c>
      <c r="B757" s="2" t="str">
        <f>IF([1]مصروفات!A145&lt;&gt;0,[1]مصروفات!A145,"")</f>
        <v/>
      </c>
      <c r="D757" s="5" t="str">
        <f>IF([1]مصروفات!B145&lt;&gt;0,[1]مصروفات!B145,"")</f>
        <v/>
      </c>
      <c r="E757" s="5" t="str">
        <f>IF([1]مصروفات!C145&lt;&gt;0,[1]مصروفات!C145,"")</f>
        <v/>
      </c>
      <c r="F757" s="1" t="str">
        <f t="shared" si="22"/>
        <v/>
      </c>
      <c r="G757" s="4"/>
      <c r="H757" s="1" t="str">
        <f>IF([1]مصروفات!D145&lt;&gt;0,[1]مصروفات!D145,"")</f>
        <v/>
      </c>
    </row>
    <row r="758" spans="1:8" ht="23.25" customHeight="1" x14ac:dyDescent="0.2">
      <c r="A758" s="1" t="str">
        <f>UPPER(TEXT(Table9[[#This Row],[التاريخ]],"mmmm"))</f>
        <v/>
      </c>
      <c r="B758" s="2" t="str">
        <f>IF([1]مصروفات!A146&lt;&gt;0,[1]مصروفات!A146,"")</f>
        <v/>
      </c>
      <c r="D758" s="5" t="str">
        <f>IF([1]مصروفات!B146&lt;&gt;0,[1]مصروفات!B146,"")</f>
        <v/>
      </c>
      <c r="E758" s="5" t="str">
        <f>IF([1]مصروفات!C146&lt;&gt;0,[1]مصروفات!C146,"")</f>
        <v/>
      </c>
      <c r="F758" s="1" t="str">
        <f t="shared" si="22"/>
        <v/>
      </c>
      <c r="G758" s="4"/>
      <c r="H758" s="1" t="str">
        <f>IF([1]مصروفات!D146&lt;&gt;0,[1]مصروفات!D146,"")</f>
        <v/>
      </c>
    </row>
    <row r="759" spans="1:8" ht="23.25" customHeight="1" x14ac:dyDescent="0.2">
      <c r="A759" s="1" t="str">
        <f>UPPER(TEXT(Table9[[#This Row],[التاريخ]],"mmmm"))</f>
        <v/>
      </c>
      <c r="B759" s="2" t="str">
        <f>IF([1]مصروفات!A147&lt;&gt;0,[1]مصروفات!A147,"")</f>
        <v/>
      </c>
      <c r="D759" s="5" t="str">
        <f>IF([1]مصروفات!B147&lt;&gt;0,[1]مصروفات!B147,"")</f>
        <v/>
      </c>
      <c r="E759" s="5" t="str">
        <f>IF([1]مصروفات!C147&lt;&gt;0,[1]مصروفات!C147,"")</f>
        <v/>
      </c>
      <c r="F759" s="1" t="str">
        <f t="shared" si="22"/>
        <v/>
      </c>
      <c r="G759" s="4"/>
      <c r="H759" s="1" t="str">
        <f>IF([1]مصروفات!D147&lt;&gt;0,[1]مصروفات!D147,"")</f>
        <v/>
      </c>
    </row>
    <row r="760" spans="1:8" ht="23.25" customHeight="1" x14ac:dyDescent="0.2">
      <c r="A760" s="1" t="str">
        <f>UPPER(TEXT(Table9[[#This Row],[التاريخ]],"mmmm"))</f>
        <v/>
      </c>
      <c r="B760" s="2" t="str">
        <f>IF([1]مصروفات!A148&lt;&gt;0,[1]مصروفات!A148,"")</f>
        <v/>
      </c>
      <c r="D760" s="5" t="str">
        <f>IF([1]مصروفات!B148&lt;&gt;0,[1]مصروفات!B148,"")</f>
        <v/>
      </c>
      <c r="E760" s="5" t="str">
        <f>IF([1]مصروفات!C148&lt;&gt;0,[1]مصروفات!C148,"")</f>
        <v/>
      </c>
      <c r="F760" s="1" t="str">
        <f t="shared" si="22"/>
        <v/>
      </c>
      <c r="G760" s="4"/>
      <c r="H760" s="1" t="str">
        <f>IF([1]مصروفات!D148&lt;&gt;0,[1]مصروفات!D148,"")</f>
        <v/>
      </c>
    </row>
    <row r="761" spans="1:8" ht="23.25" customHeight="1" x14ac:dyDescent="0.2">
      <c r="A761" s="1" t="str">
        <f>UPPER(TEXT(Table9[[#This Row],[التاريخ]],"mmmm"))</f>
        <v/>
      </c>
      <c r="B761" s="2" t="str">
        <f>IF([1]مصروفات!A149&lt;&gt;0,[1]مصروفات!A149,"")</f>
        <v/>
      </c>
      <c r="D761" s="5" t="str">
        <f>IF([1]مصروفات!B149&lt;&gt;0,[1]مصروفات!B149,"")</f>
        <v/>
      </c>
      <c r="E761" s="5" t="str">
        <f>IF([1]مصروفات!C149&lt;&gt;0,[1]مصروفات!C149,"")</f>
        <v/>
      </c>
      <c r="F761" s="1" t="str">
        <f t="shared" si="22"/>
        <v/>
      </c>
      <c r="G761" s="4"/>
      <c r="H761" s="1" t="str">
        <f>IF([1]مصروفات!D149&lt;&gt;0,[1]مصروفات!D149,"")</f>
        <v/>
      </c>
    </row>
    <row r="762" spans="1:8" ht="23.25" customHeight="1" x14ac:dyDescent="0.2">
      <c r="A762" s="1" t="str">
        <f>UPPER(TEXT(Table9[[#This Row],[التاريخ]],"mmmm"))</f>
        <v/>
      </c>
      <c r="B762" s="2" t="str">
        <f>IF([1]مصروفات!A150&lt;&gt;0,[1]مصروفات!A150,"")</f>
        <v/>
      </c>
      <c r="D762" s="5" t="str">
        <f>IF([1]مصروفات!B150&lt;&gt;0,[1]مصروفات!B150,"")</f>
        <v/>
      </c>
      <c r="E762" s="5" t="str">
        <f>IF([1]مصروفات!C150&lt;&gt;0,[1]مصروفات!C150,"")</f>
        <v/>
      </c>
      <c r="F762" s="1" t="str">
        <f t="shared" si="22"/>
        <v/>
      </c>
      <c r="G762" s="4"/>
      <c r="H762" s="1" t="str">
        <f>IF([1]مصروفات!D150&lt;&gt;0,[1]مصروفات!D150,"")</f>
        <v/>
      </c>
    </row>
    <row r="763" spans="1:8" ht="23.25" customHeight="1" x14ac:dyDescent="0.2">
      <c r="A763" s="1" t="str">
        <f>UPPER(TEXT(Table9[[#This Row],[التاريخ]],"mmmm"))</f>
        <v/>
      </c>
      <c r="B763" s="2" t="str">
        <f>IF([1]مصروفات!A151&lt;&gt;0,[1]مصروفات!A151,"")</f>
        <v/>
      </c>
      <c r="D763" s="5" t="str">
        <f>IF([1]مصروفات!B151&lt;&gt;0,[1]مصروفات!B151,"")</f>
        <v/>
      </c>
      <c r="E763" s="5" t="str">
        <f>IF([1]مصروفات!C151&lt;&gt;0,[1]مصروفات!C151,"")</f>
        <v/>
      </c>
      <c r="F763" s="1" t="str">
        <f t="shared" si="22"/>
        <v/>
      </c>
      <c r="G763" s="4"/>
      <c r="H763" s="1" t="str">
        <f>IF([1]مصروفات!D151&lt;&gt;0,[1]مصروفات!D151,"")</f>
        <v/>
      </c>
    </row>
    <row r="764" spans="1:8" ht="23.25" customHeight="1" x14ac:dyDescent="0.2">
      <c r="A764" s="1" t="str">
        <f>UPPER(TEXT(Table9[[#This Row],[التاريخ]],"mmmm"))</f>
        <v/>
      </c>
      <c r="B764" s="2" t="str">
        <f>IF([1]مصروفات!A152&lt;&gt;0,[1]مصروفات!A152,"")</f>
        <v/>
      </c>
      <c r="D764" s="5" t="str">
        <f>IF([1]مصروفات!B152&lt;&gt;0,[1]مصروفات!B152,"")</f>
        <v/>
      </c>
      <c r="E764" s="5" t="str">
        <f>IF([1]مصروفات!C152&lt;&gt;0,[1]مصروفات!C152,"")</f>
        <v/>
      </c>
      <c r="F764" s="1" t="str">
        <f t="shared" si="22"/>
        <v/>
      </c>
      <c r="G764" s="4"/>
      <c r="H764" s="1" t="str">
        <f>IF([1]مصروفات!D152&lt;&gt;0,[1]مصروفات!D152,"")</f>
        <v/>
      </c>
    </row>
    <row r="765" spans="1:8" ht="23.25" customHeight="1" x14ac:dyDescent="0.2">
      <c r="A765" s="1" t="str">
        <f>UPPER(TEXT(Table9[[#This Row],[التاريخ]],"mmmm"))</f>
        <v/>
      </c>
      <c r="B765" s="2" t="str">
        <f>IF([1]مصروفات!A153&lt;&gt;0,[1]مصروفات!A153,"")</f>
        <v/>
      </c>
      <c r="D765" s="5" t="str">
        <f>IF([1]مصروفات!B153&lt;&gt;0,[1]مصروفات!B153,"")</f>
        <v/>
      </c>
      <c r="E765" s="5" t="str">
        <f>IF([1]مصروفات!C153&lt;&gt;0,[1]مصروفات!C153,"")</f>
        <v/>
      </c>
      <c r="F765" s="1" t="str">
        <f t="shared" si="22"/>
        <v/>
      </c>
      <c r="G765" s="4"/>
      <c r="H765" s="1" t="str">
        <f>IF([1]مصروفات!D153&lt;&gt;0,[1]مصروفات!D153,"")</f>
        <v/>
      </c>
    </row>
    <row r="766" spans="1:8" ht="23.25" customHeight="1" x14ac:dyDescent="0.2">
      <c r="A766" s="1" t="str">
        <f>UPPER(TEXT(Table9[[#This Row],[التاريخ]],"mmmm"))</f>
        <v/>
      </c>
      <c r="B766" s="2" t="str">
        <f>IF([1]مصروفات!A154&lt;&gt;0,[1]مصروفات!A154,"")</f>
        <v/>
      </c>
      <c r="D766" s="5" t="str">
        <f>IF([1]مصروفات!B154&lt;&gt;0,[1]مصروفات!B154,"")</f>
        <v/>
      </c>
      <c r="E766" s="5" t="str">
        <f>IF([1]مصروفات!C154&lt;&gt;0,[1]مصروفات!C154,"")</f>
        <v/>
      </c>
      <c r="F766" s="1" t="str">
        <f t="shared" si="22"/>
        <v/>
      </c>
      <c r="G766" s="4"/>
      <c r="H766" s="1" t="str">
        <f>IF([1]مصروفات!D154&lt;&gt;0,[1]مصروفات!D154,"")</f>
        <v/>
      </c>
    </row>
    <row r="767" spans="1:8" ht="23.25" customHeight="1" x14ac:dyDescent="0.2">
      <c r="A767" s="1" t="str">
        <f>UPPER(TEXT(Table9[[#This Row],[التاريخ]],"mmmm"))</f>
        <v/>
      </c>
      <c r="B767" s="2" t="str">
        <f>IF([1]مصروفات!A155&lt;&gt;0,[1]مصروفات!A155,"")</f>
        <v/>
      </c>
      <c r="D767" s="5" t="str">
        <f>IF([1]مصروفات!B155&lt;&gt;0,[1]مصروفات!B155,"")</f>
        <v/>
      </c>
      <c r="E767" s="5" t="str">
        <f>IF([1]مصروفات!C155&lt;&gt;0,[1]مصروفات!C155,"")</f>
        <v/>
      </c>
      <c r="F767" s="1" t="str">
        <f t="shared" si="22"/>
        <v/>
      </c>
      <c r="G767" s="4"/>
      <c r="H767" s="1" t="str">
        <f>IF([1]مصروفات!D155&lt;&gt;0,[1]مصروفات!D155,"")</f>
        <v/>
      </c>
    </row>
    <row r="768" spans="1:8" ht="23.25" customHeight="1" x14ac:dyDescent="0.2">
      <c r="A768" s="1" t="str">
        <f>UPPER(TEXT(Table9[[#This Row],[التاريخ]],"mmmm"))</f>
        <v/>
      </c>
      <c r="B768" s="2" t="str">
        <f>IF([1]مصروفات!A156&lt;&gt;0,[1]مصروفات!A156,"")</f>
        <v/>
      </c>
      <c r="D768" s="5" t="str">
        <f>IF([1]مصروفات!B156&lt;&gt;0,[1]مصروفات!B156,"")</f>
        <v/>
      </c>
      <c r="E768" s="5" t="str">
        <f>IF([1]مصروفات!C156&lt;&gt;0,[1]مصروفات!C156,"")</f>
        <v/>
      </c>
      <c r="F768" s="1" t="str">
        <f t="shared" si="22"/>
        <v/>
      </c>
      <c r="G768" s="4"/>
      <c r="H768" s="1" t="str">
        <f>IF([1]مصروفات!D156&lt;&gt;0,[1]مصروفات!D156,"")</f>
        <v/>
      </c>
    </row>
    <row r="769" spans="1:8" ht="23.25" customHeight="1" x14ac:dyDescent="0.2">
      <c r="A769" s="1" t="str">
        <f>UPPER(TEXT(Table9[[#This Row],[التاريخ]],"mmmm"))</f>
        <v/>
      </c>
      <c r="B769" s="2" t="str">
        <f>IF([1]مصروفات!A157&lt;&gt;0,[1]مصروفات!A157,"")</f>
        <v/>
      </c>
      <c r="D769" s="5" t="str">
        <f>IF([1]مصروفات!B157&lt;&gt;0,[1]مصروفات!B157,"")</f>
        <v/>
      </c>
      <c r="E769" s="5" t="str">
        <f>IF([1]مصروفات!C157&lt;&gt;0,[1]مصروفات!C157,"")</f>
        <v/>
      </c>
      <c r="F769" s="1" t="str">
        <f t="shared" si="22"/>
        <v/>
      </c>
      <c r="G769" s="4"/>
      <c r="H769" s="1" t="str">
        <f>IF([1]مصروفات!D157&lt;&gt;0,[1]مصروفات!D157,"")</f>
        <v/>
      </c>
    </row>
    <row r="770" spans="1:8" ht="23.25" customHeight="1" x14ac:dyDescent="0.2">
      <c r="A770" s="1" t="str">
        <f>UPPER(TEXT(Table9[[#This Row],[التاريخ]],"mmmm"))</f>
        <v/>
      </c>
      <c r="B770" s="2" t="str">
        <f>IF([1]مصروفات!A158&lt;&gt;0,[1]مصروفات!A158,"")</f>
        <v/>
      </c>
      <c r="D770" s="5" t="str">
        <f>IF([1]مصروفات!B158&lt;&gt;0,[1]مصروفات!B158,"")</f>
        <v/>
      </c>
      <c r="E770" s="5" t="str">
        <f>IF([1]مصروفات!C158&lt;&gt;0,[1]مصروفات!C158,"")</f>
        <v/>
      </c>
      <c r="F770" s="1" t="str">
        <f t="shared" si="22"/>
        <v/>
      </c>
      <c r="G770" s="4"/>
      <c r="H770" s="1" t="str">
        <f>IF([1]مصروفات!D158&lt;&gt;0,[1]مصروفات!D158,"")</f>
        <v/>
      </c>
    </row>
    <row r="771" spans="1:8" ht="23.25" customHeight="1" x14ac:dyDescent="0.2">
      <c r="A771" s="1" t="str">
        <f>UPPER(TEXT(Table9[[#This Row],[التاريخ]],"mmmm"))</f>
        <v/>
      </c>
      <c r="B771" s="2" t="str">
        <f>IF([1]مصروفات!A159&lt;&gt;0,[1]مصروفات!A159,"")</f>
        <v/>
      </c>
      <c r="D771" s="5" t="str">
        <f>IF([1]مصروفات!B159&lt;&gt;0,[1]مصروفات!B159,"")</f>
        <v/>
      </c>
      <c r="E771" s="5" t="str">
        <f>IF([1]مصروفات!C159&lt;&gt;0,[1]مصروفات!C159,"")</f>
        <v/>
      </c>
      <c r="F771" s="1" t="str">
        <f t="shared" si="22"/>
        <v/>
      </c>
      <c r="G771" s="4"/>
      <c r="H771" s="1" t="str">
        <f>IF([1]مصروفات!D159&lt;&gt;0,[1]مصروفات!D159,"")</f>
        <v/>
      </c>
    </row>
    <row r="772" spans="1:8" ht="23.25" customHeight="1" x14ac:dyDescent="0.2">
      <c r="A772" s="1" t="str">
        <f>UPPER(TEXT(Table9[[#This Row],[التاريخ]],"mmmm"))</f>
        <v/>
      </c>
      <c r="B772" s="2" t="str">
        <f>IF([1]مصروفات!A160&lt;&gt;0,[1]مصروفات!A160,"")</f>
        <v/>
      </c>
      <c r="D772" s="5" t="str">
        <f>IF([1]مصروفات!B160&lt;&gt;0,[1]مصروفات!B160,"")</f>
        <v/>
      </c>
      <c r="E772" s="5" t="str">
        <f>IF([1]مصروفات!C160&lt;&gt;0,[1]مصروفات!C160,"")</f>
        <v/>
      </c>
      <c r="F772" s="1" t="str">
        <f t="shared" si="22"/>
        <v/>
      </c>
      <c r="G772" s="4"/>
      <c r="H772" s="1" t="str">
        <f>IF([1]مصروفات!D160&lt;&gt;0,[1]مصروفات!D160,"")</f>
        <v/>
      </c>
    </row>
    <row r="773" spans="1:8" ht="23.25" customHeight="1" x14ac:dyDescent="0.2">
      <c r="A773" s="1" t="str">
        <f>UPPER(TEXT(Table9[[#This Row],[التاريخ]],"mmmm"))</f>
        <v/>
      </c>
      <c r="B773" s="2" t="str">
        <f>IF([1]مصروفات!A161&lt;&gt;0,[1]مصروفات!A161,"")</f>
        <v/>
      </c>
      <c r="D773" s="5" t="str">
        <f>IF([1]مصروفات!B161&lt;&gt;0,[1]مصروفات!B161,"")</f>
        <v/>
      </c>
      <c r="E773" s="5" t="str">
        <f>IF([1]مصروفات!C161&lt;&gt;0,[1]مصروفات!C161,"")</f>
        <v/>
      </c>
      <c r="F773" s="1" t="str">
        <f t="shared" si="22"/>
        <v/>
      </c>
      <c r="G773" s="4"/>
      <c r="H773" s="1" t="str">
        <f>IF([1]مصروفات!D161&lt;&gt;0,[1]مصروفات!D161,"")</f>
        <v/>
      </c>
    </row>
    <row r="774" spans="1:8" ht="23.25" customHeight="1" x14ac:dyDescent="0.2">
      <c r="A774" s="1" t="str">
        <f>UPPER(TEXT(Table9[[#This Row],[التاريخ]],"mmmm"))</f>
        <v/>
      </c>
      <c r="B774" s="2" t="str">
        <f>IF([1]مصروفات!A162&lt;&gt;0,[1]مصروفات!A162,"")</f>
        <v/>
      </c>
      <c r="D774" s="5" t="str">
        <f>IF([1]مصروفات!B162&lt;&gt;0,[1]مصروفات!B162,"")</f>
        <v/>
      </c>
      <c r="E774" s="5" t="str">
        <f>IF([1]مصروفات!C162&lt;&gt;0,[1]مصروفات!C162,"")</f>
        <v/>
      </c>
      <c r="F774" s="1" t="str">
        <f t="shared" si="22"/>
        <v/>
      </c>
      <c r="G774" s="4"/>
      <c r="H774" s="1" t="str">
        <f>IF([1]مصروفات!D162&lt;&gt;0,[1]مصروفات!D162,"")</f>
        <v/>
      </c>
    </row>
    <row r="775" spans="1:8" ht="23.25" customHeight="1" x14ac:dyDescent="0.2">
      <c r="A775" s="1" t="str">
        <f>UPPER(TEXT(Table9[[#This Row],[التاريخ]],"mmmm"))</f>
        <v/>
      </c>
      <c r="B775" s="2" t="str">
        <f>IF([1]مصروفات!A163&lt;&gt;0,[1]مصروفات!A163,"")</f>
        <v/>
      </c>
      <c r="D775" s="5" t="str">
        <f>IF([1]مصروفات!B163&lt;&gt;0,[1]مصروفات!B163,"")</f>
        <v/>
      </c>
      <c r="E775" s="5" t="str">
        <f>IF([1]مصروفات!C163&lt;&gt;0,[1]مصروفات!C163,"")</f>
        <v/>
      </c>
      <c r="F775" s="1" t="str">
        <f t="shared" si="22"/>
        <v/>
      </c>
      <c r="G775" s="4"/>
      <c r="H775" s="1" t="str">
        <f>IF([1]مصروفات!D163&lt;&gt;0,[1]مصروفات!D163,"")</f>
        <v/>
      </c>
    </row>
    <row r="776" spans="1:8" ht="23.25" customHeight="1" x14ac:dyDescent="0.2">
      <c r="A776" s="1" t="str">
        <f>UPPER(TEXT(Table9[[#This Row],[التاريخ]],"mmmm"))</f>
        <v/>
      </c>
      <c r="B776" s="2" t="str">
        <f>IF([1]مصروفات!A164&lt;&gt;0,[1]مصروفات!A164,"")</f>
        <v/>
      </c>
      <c r="D776" s="5" t="str">
        <f>IF([1]مصروفات!B164&lt;&gt;0,[1]مصروفات!B164,"")</f>
        <v/>
      </c>
      <c r="E776" s="5" t="str">
        <f>IF([1]مصروفات!C164&lt;&gt;0,[1]مصروفات!C164,"")</f>
        <v/>
      </c>
      <c r="F776" s="1" t="str">
        <f t="shared" si="22"/>
        <v/>
      </c>
      <c r="G776" s="4"/>
      <c r="H776" s="1" t="str">
        <f>IF([1]مصروفات!D164&lt;&gt;0,[1]مصروفات!D164,"")</f>
        <v/>
      </c>
    </row>
    <row r="777" spans="1:8" ht="23.25" customHeight="1" x14ac:dyDescent="0.2">
      <c r="A777" s="1" t="str">
        <f>UPPER(TEXT(Table9[[#This Row],[التاريخ]],"mmmm"))</f>
        <v/>
      </c>
      <c r="B777" s="2" t="str">
        <f>IF([1]مصروفات!A165&lt;&gt;0,[1]مصروفات!A165,"")</f>
        <v/>
      </c>
      <c r="D777" s="5" t="str">
        <f>IF([1]مصروفات!B165&lt;&gt;0,[1]مصروفات!B165,"")</f>
        <v/>
      </c>
      <c r="E777" s="5" t="str">
        <f>IF([1]مصروفات!C165&lt;&gt;0,[1]مصروفات!C165,"")</f>
        <v/>
      </c>
      <c r="F777" s="1" t="str">
        <f t="shared" si="22"/>
        <v/>
      </c>
      <c r="G777" s="4"/>
      <c r="H777" s="1" t="str">
        <f>IF([1]مصروفات!D165&lt;&gt;0,[1]مصروفات!D165,"")</f>
        <v/>
      </c>
    </row>
    <row r="778" spans="1:8" ht="23.25" customHeight="1" x14ac:dyDescent="0.2">
      <c r="A778" s="1" t="str">
        <f>UPPER(TEXT(Table9[[#This Row],[التاريخ]],"mmmm"))</f>
        <v/>
      </c>
      <c r="B778" s="2" t="str">
        <f>IF([1]مصروفات!A166&lt;&gt;0,[1]مصروفات!A166,"")</f>
        <v/>
      </c>
      <c r="D778" s="5" t="str">
        <f>IF([1]مصروفات!B166&lt;&gt;0,[1]مصروفات!B166,"")</f>
        <v/>
      </c>
      <c r="E778" s="5" t="str">
        <f>IF([1]مصروفات!C166&lt;&gt;0,[1]مصروفات!C166,"")</f>
        <v/>
      </c>
      <c r="F778" s="1" t="str">
        <f t="shared" si="22"/>
        <v/>
      </c>
      <c r="G778" s="4"/>
      <c r="H778" s="1" t="str">
        <f>IF([1]مصروفات!D166&lt;&gt;0,[1]مصروفات!D166,"")</f>
        <v/>
      </c>
    </row>
    <row r="779" spans="1:8" ht="23.25" customHeight="1" x14ac:dyDescent="0.2">
      <c r="A779" s="1" t="str">
        <f>UPPER(TEXT(Table9[[#This Row],[التاريخ]],"mmmm"))</f>
        <v/>
      </c>
      <c r="B779" s="2" t="str">
        <f>IF([1]مصروفات!A167&lt;&gt;0,[1]مصروفات!A167,"")</f>
        <v/>
      </c>
      <c r="D779" s="5" t="str">
        <f>IF([1]مصروفات!B167&lt;&gt;0,[1]مصروفات!B167,"")</f>
        <v/>
      </c>
      <c r="E779" s="5" t="str">
        <f>IF([1]مصروفات!C167&lt;&gt;0,[1]مصروفات!C167,"")</f>
        <v/>
      </c>
      <c r="F779" s="1" t="str">
        <f t="shared" si="22"/>
        <v/>
      </c>
      <c r="G779" s="4"/>
      <c r="H779" s="1" t="str">
        <f>IF([1]مصروفات!D167&lt;&gt;0,[1]مصروفات!D167,"")</f>
        <v/>
      </c>
    </row>
    <row r="780" spans="1:8" ht="23.25" customHeight="1" x14ac:dyDescent="0.2">
      <c r="A780" s="1" t="str">
        <f>UPPER(TEXT(Table9[[#This Row],[التاريخ]],"mmmm"))</f>
        <v/>
      </c>
      <c r="B780" s="2" t="str">
        <f>IF([1]مصروفات!A168&lt;&gt;0,[1]مصروفات!A168,"")</f>
        <v/>
      </c>
      <c r="D780" s="5" t="str">
        <f>IF([1]مصروفات!B168&lt;&gt;0,[1]مصروفات!B168,"")</f>
        <v/>
      </c>
      <c r="E780" s="5" t="str">
        <f>IF([1]مصروفات!C168&lt;&gt;0,[1]مصروفات!C168,"")</f>
        <v/>
      </c>
      <c r="F780" s="1" t="str">
        <f t="shared" si="22"/>
        <v/>
      </c>
      <c r="G780" s="4"/>
      <c r="H780" s="1" t="str">
        <f>IF([1]مصروفات!D168&lt;&gt;0,[1]مصروفات!D168,"")</f>
        <v/>
      </c>
    </row>
    <row r="781" spans="1:8" ht="23.25" customHeight="1" x14ac:dyDescent="0.2">
      <c r="A781" s="1" t="str">
        <f>UPPER(TEXT(Table9[[#This Row],[التاريخ]],"mmmm"))</f>
        <v/>
      </c>
      <c r="B781" s="2" t="str">
        <f>IF([1]مصروفات!A169&lt;&gt;0,[1]مصروفات!A169,"")</f>
        <v/>
      </c>
      <c r="D781" s="5" t="str">
        <f>IF([1]مصروفات!B169&lt;&gt;0,[1]مصروفات!B169,"")</f>
        <v/>
      </c>
      <c r="E781" s="5" t="str">
        <f>IF([1]مصروفات!C169&lt;&gt;0,[1]مصروفات!C169,"")</f>
        <v/>
      </c>
      <c r="F781" s="1" t="str">
        <f t="shared" si="22"/>
        <v/>
      </c>
      <c r="G781" s="4"/>
      <c r="H781" s="1" t="str">
        <f>IF([1]مصروفات!D169&lt;&gt;0,[1]مصروفات!D169,"")</f>
        <v/>
      </c>
    </row>
    <row r="782" spans="1:8" ht="23.25" customHeight="1" x14ac:dyDescent="0.2">
      <c r="A782" s="1" t="str">
        <f>UPPER(TEXT(Table9[[#This Row],[التاريخ]],"mmmm"))</f>
        <v/>
      </c>
      <c r="B782" s="2" t="str">
        <f>IF([1]مصروفات!A170&lt;&gt;0,[1]مصروفات!A170,"")</f>
        <v/>
      </c>
      <c r="D782" s="5" t="str">
        <f>IF([1]مصروفات!B170&lt;&gt;0,[1]مصروفات!B170,"")</f>
        <v/>
      </c>
      <c r="E782" s="5" t="str">
        <f>IF([1]مصروفات!C170&lt;&gt;0,[1]مصروفات!C170,"")</f>
        <v/>
      </c>
      <c r="F782" s="1" t="str">
        <f t="shared" si="22"/>
        <v/>
      </c>
      <c r="G782" s="4"/>
      <c r="H782" s="1" t="str">
        <f>IF([1]مصروفات!D170&lt;&gt;0,[1]مصروفات!D170,"")</f>
        <v/>
      </c>
    </row>
    <row r="783" spans="1:8" ht="23.25" customHeight="1" x14ac:dyDescent="0.2">
      <c r="A783" s="1" t="str">
        <f>UPPER(TEXT(Table9[[#This Row],[التاريخ]],"mmmm"))</f>
        <v/>
      </c>
      <c r="B783" s="2" t="str">
        <f>IF([1]مصروفات!A171&lt;&gt;0,[1]مصروفات!A171,"")</f>
        <v/>
      </c>
      <c r="D783" s="5" t="str">
        <f>IF([1]مصروفات!B171&lt;&gt;0,[1]مصروفات!B171,"")</f>
        <v/>
      </c>
      <c r="E783" s="5" t="str">
        <f>IF([1]مصروفات!C171&lt;&gt;0,[1]مصروفات!C171,"")</f>
        <v/>
      </c>
      <c r="F783" s="1" t="str">
        <f t="shared" si="22"/>
        <v/>
      </c>
      <c r="G783" s="4"/>
      <c r="H783" s="1" t="str">
        <f>IF([1]مصروفات!D171&lt;&gt;0,[1]مصروفات!D171,"")</f>
        <v/>
      </c>
    </row>
    <row r="784" spans="1:8" ht="23.25" customHeight="1" x14ac:dyDescent="0.2">
      <c r="A784" s="1" t="str">
        <f>UPPER(TEXT(Table9[[#This Row],[التاريخ]],"mmmm"))</f>
        <v/>
      </c>
      <c r="B784" s="2" t="str">
        <f>IF([1]مصروفات!A172&lt;&gt;0,[1]مصروفات!A172,"")</f>
        <v/>
      </c>
      <c r="D784" s="5" t="str">
        <f>IF([1]مصروفات!B172&lt;&gt;0,[1]مصروفات!B172,"")</f>
        <v/>
      </c>
      <c r="E784" s="5" t="str">
        <f>IF([1]مصروفات!C172&lt;&gt;0,[1]مصروفات!C172,"")</f>
        <v/>
      </c>
      <c r="F784" s="1" t="str">
        <f t="shared" si="22"/>
        <v/>
      </c>
      <c r="G784" s="4"/>
      <c r="H784" s="1" t="str">
        <f>IF([1]مصروفات!D172&lt;&gt;0,[1]مصروفات!D172,"")</f>
        <v/>
      </c>
    </row>
    <row r="785" spans="1:8" ht="23.25" customHeight="1" x14ac:dyDescent="0.2">
      <c r="A785" s="1" t="str">
        <f>UPPER(TEXT(Table9[[#This Row],[التاريخ]],"mmmm"))</f>
        <v/>
      </c>
      <c r="B785" s="2" t="str">
        <f>IF([1]مصروفات!A173&lt;&gt;0,[1]مصروفات!A173,"")</f>
        <v/>
      </c>
      <c r="D785" s="5" t="str">
        <f>IF([1]مصروفات!B173&lt;&gt;0,[1]مصروفات!B173,"")</f>
        <v/>
      </c>
      <c r="E785" s="5" t="str">
        <f>IF([1]مصروفات!C173&lt;&gt;0,[1]مصروفات!C173,"")</f>
        <v/>
      </c>
      <c r="F785" s="1" t="str">
        <f t="shared" si="22"/>
        <v/>
      </c>
      <c r="G785" s="4"/>
      <c r="H785" s="1" t="str">
        <f>IF([1]مصروفات!D173&lt;&gt;0,[1]مصروفات!D173,"")</f>
        <v/>
      </c>
    </row>
    <row r="786" spans="1:8" ht="23.25" customHeight="1" x14ac:dyDescent="0.2">
      <c r="A786" s="1" t="str">
        <f>UPPER(TEXT(Table9[[#This Row],[التاريخ]],"mmmm"))</f>
        <v/>
      </c>
      <c r="B786" s="2" t="str">
        <f>IF([1]مصروفات!A174&lt;&gt;0,[1]مصروفات!A174,"")</f>
        <v/>
      </c>
      <c r="D786" s="5" t="str">
        <f>IF([1]مصروفات!B174&lt;&gt;0,[1]مصروفات!B174,"")</f>
        <v/>
      </c>
      <c r="E786" s="5" t="str">
        <f>IF([1]مصروفات!C174&lt;&gt;0,[1]مصروفات!C174,"")</f>
        <v/>
      </c>
      <c r="F786" s="1" t="str">
        <f t="shared" si="22"/>
        <v/>
      </c>
      <c r="G786" s="4"/>
      <c r="H786" s="1" t="str">
        <f>IF([1]مصروفات!D174&lt;&gt;0,[1]مصروفات!D174,"")</f>
        <v/>
      </c>
    </row>
    <row r="787" spans="1:8" ht="23.25" customHeight="1" x14ac:dyDescent="0.2">
      <c r="A787" s="1" t="str">
        <f>UPPER(TEXT(Table9[[#This Row],[التاريخ]],"mmmm"))</f>
        <v/>
      </c>
      <c r="B787" s="2" t="str">
        <f>IF([1]مصروفات!A175&lt;&gt;0,[1]مصروفات!A175,"")</f>
        <v/>
      </c>
      <c r="D787" s="5" t="str">
        <f>IF([1]مصروفات!B175&lt;&gt;0,[1]مصروفات!B175,"")</f>
        <v/>
      </c>
      <c r="E787" s="5" t="str">
        <f>IF([1]مصروفات!C175&lt;&gt;0,[1]مصروفات!C175,"")</f>
        <v/>
      </c>
      <c r="F787" s="1" t="str">
        <f t="shared" si="22"/>
        <v/>
      </c>
      <c r="G787" s="4"/>
      <c r="H787" s="1" t="str">
        <f>IF([1]مصروفات!D175&lt;&gt;0,[1]مصروفات!D175,"")</f>
        <v/>
      </c>
    </row>
    <row r="788" spans="1:8" ht="23.25" customHeight="1" x14ac:dyDescent="0.2">
      <c r="A788" s="1" t="str">
        <f>UPPER(TEXT(Table9[[#This Row],[التاريخ]],"mmmm"))</f>
        <v/>
      </c>
      <c r="B788" s="2" t="str">
        <f>IF([1]مصروفات!A176&lt;&gt;0,[1]مصروفات!A176,"")</f>
        <v/>
      </c>
      <c r="D788" s="5" t="str">
        <f>IF([1]مصروفات!B176&lt;&gt;0,[1]مصروفات!B176,"")</f>
        <v/>
      </c>
      <c r="E788" s="5" t="str">
        <f>IF([1]مصروفات!C176&lt;&gt;0,[1]مصروفات!C176,"")</f>
        <v/>
      </c>
      <c r="F788" s="1" t="str">
        <f t="shared" si="22"/>
        <v/>
      </c>
      <c r="G788" s="4"/>
      <c r="H788" s="1" t="str">
        <f>IF([1]مصروفات!D176&lt;&gt;0,[1]مصروفات!D176,"")</f>
        <v/>
      </c>
    </row>
    <row r="789" spans="1:8" ht="23.25" customHeight="1" x14ac:dyDescent="0.2">
      <c r="A789" s="1" t="str">
        <f>UPPER(TEXT(Table9[[#This Row],[التاريخ]],"mmmm"))</f>
        <v/>
      </c>
      <c r="B789" s="2" t="str">
        <f>IF([1]مصروفات!A177&lt;&gt;0,[1]مصروفات!A177,"")</f>
        <v/>
      </c>
      <c r="D789" s="5" t="str">
        <f>IF([1]مصروفات!B177&lt;&gt;0,[1]مصروفات!B177,"")</f>
        <v/>
      </c>
      <c r="E789" s="5" t="str">
        <f>IF([1]مصروفات!C177&lt;&gt;0,[1]مصروفات!C177,"")</f>
        <v/>
      </c>
      <c r="F789" s="1" t="str">
        <f t="shared" si="22"/>
        <v/>
      </c>
      <c r="G789" s="4"/>
      <c r="H789" s="1" t="str">
        <f>IF([1]مصروفات!D177&lt;&gt;0,[1]مصروفات!D177,"")</f>
        <v/>
      </c>
    </row>
    <row r="790" spans="1:8" ht="23.25" customHeight="1" x14ac:dyDescent="0.2">
      <c r="A790" s="1" t="str">
        <f>UPPER(TEXT(Table9[[#This Row],[التاريخ]],"mmmm"))</f>
        <v/>
      </c>
      <c r="B790" s="2" t="str">
        <f>IF([1]مصروفات!A178&lt;&gt;0,[1]مصروفات!A178,"")</f>
        <v/>
      </c>
      <c r="D790" s="5" t="str">
        <f>IF([1]مصروفات!B178&lt;&gt;0,[1]مصروفات!B178,"")</f>
        <v/>
      </c>
      <c r="E790" s="5" t="str">
        <f>IF([1]مصروفات!C178&lt;&gt;0,[1]مصروفات!C178,"")</f>
        <v/>
      </c>
      <c r="F790" s="1" t="str">
        <f t="shared" si="22"/>
        <v/>
      </c>
      <c r="G790" s="4"/>
      <c r="H790" s="1" t="str">
        <f>IF([1]مصروفات!D178&lt;&gt;0,[1]مصروفات!D178,"")</f>
        <v/>
      </c>
    </row>
    <row r="791" spans="1:8" ht="23.25" customHeight="1" x14ac:dyDescent="0.2">
      <c r="A791" s="1" t="str">
        <f>UPPER(TEXT(Table9[[#This Row],[التاريخ]],"mmmm"))</f>
        <v/>
      </c>
      <c r="B791" s="2" t="str">
        <f>IF([1]مصروفات!A179&lt;&gt;0,[1]مصروفات!A179,"")</f>
        <v/>
      </c>
      <c r="D791" s="5" t="str">
        <f>IF([1]مصروفات!B179&lt;&gt;0,[1]مصروفات!B179,"")</f>
        <v/>
      </c>
      <c r="E791" s="5" t="str">
        <f>IF([1]مصروفات!C179&lt;&gt;0,[1]مصروفات!C179,"")</f>
        <v/>
      </c>
      <c r="F791" s="1" t="str">
        <f t="shared" si="22"/>
        <v/>
      </c>
      <c r="G791" s="4"/>
      <c r="H791" s="1" t="str">
        <f>IF([1]مصروفات!D179&lt;&gt;0,[1]مصروفات!D179,"")</f>
        <v/>
      </c>
    </row>
    <row r="792" spans="1:8" ht="23.25" customHeight="1" x14ac:dyDescent="0.2">
      <c r="A792" s="1" t="str">
        <f>UPPER(TEXT(Table9[[#This Row],[التاريخ]],"mmmm"))</f>
        <v/>
      </c>
      <c r="B792" s="2" t="str">
        <f>IF([1]مصروفات!A180&lt;&gt;0,[1]مصروفات!A180,"")</f>
        <v/>
      </c>
      <c r="D792" s="5" t="str">
        <f>IF([1]مصروفات!B180&lt;&gt;0,[1]مصروفات!B180,"")</f>
        <v/>
      </c>
      <c r="E792" s="5" t="str">
        <f>IF([1]مصروفات!C180&lt;&gt;0,[1]مصروفات!C180,"")</f>
        <v/>
      </c>
      <c r="F792" s="1" t="str">
        <f t="shared" si="22"/>
        <v/>
      </c>
      <c r="G792" s="4"/>
      <c r="H792" s="1" t="str">
        <f>IF([1]مصروفات!D180&lt;&gt;0,[1]مصروفات!D180,"")</f>
        <v/>
      </c>
    </row>
    <row r="793" spans="1:8" ht="23.25" customHeight="1" x14ac:dyDescent="0.2">
      <c r="A793" s="1" t="str">
        <f>UPPER(TEXT(Table9[[#This Row],[التاريخ]],"mmmm"))</f>
        <v/>
      </c>
      <c r="B793" s="2" t="str">
        <f>IF([1]مصروفات!A181&lt;&gt;0,[1]مصروفات!A181,"")</f>
        <v/>
      </c>
      <c r="D793" s="5" t="str">
        <f>IF([1]مصروفات!B181&lt;&gt;0,[1]مصروفات!B181,"")</f>
        <v/>
      </c>
      <c r="E793" s="5" t="str">
        <f>IF([1]مصروفات!C181&lt;&gt;0,[1]مصروفات!C181,"")</f>
        <v/>
      </c>
      <c r="F793" s="1" t="str">
        <f t="shared" si="22"/>
        <v/>
      </c>
      <c r="G793" s="4"/>
      <c r="H793" s="1" t="str">
        <f>IF([1]مصروفات!D181&lt;&gt;0,[1]مصروفات!D181,"")</f>
        <v/>
      </c>
    </row>
    <row r="794" spans="1:8" ht="23.25" customHeight="1" x14ac:dyDescent="0.2">
      <c r="A794" s="1" t="str">
        <f>UPPER(TEXT(Table9[[#This Row],[التاريخ]],"mmmm"))</f>
        <v/>
      </c>
      <c r="B794" s="2" t="str">
        <f>IF([1]مصروفات!A182&lt;&gt;0,[1]مصروفات!A182,"")</f>
        <v/>
      </c>
      <c r="D794" s="5" t="str">
        <f>IF([1]مصروفات!B182&lt;&gt;0,[1]مصروفات!B182,"")</f>
        <v/>
      </c>
      <c r="E794" s="5" t="str">
        <f>IF([1]مصروفات!C182&lt;&gt;0,[1]مصروفات!C182,"")</f>
        <v/>
      </c>
      <c r="F794" s="1" t="str">
        <f t="shared" si="22"/>
        <v/>
      </c>
      <c r="G794" s="4"/>
      <c r="H794" s="1" t="str">
        <f>IF([1]مصروفات!D182&lt;&gt;0,[1]مصروفات!D182,"")</f>
        <v/>
      </c>
    </row>
    <row r="795" spans="1:8" ht="23.25" customHeight="1" x14ac:dyDescent="0.2">
      <c r="A795" s="1" t="str">
        <f>UPPER(TEXT(Table9[[#This Row],[التاريخ]],"mmmm"))</f>
        <v/>
      </c>
      <c r="B795" s="2" t="str">
        <f>IF([1]مصروفات!A183&lt;&gt;0,[1]مصروفات!A183,"")</f>
        <v/>
      </c>
      <c r="D795" s="5" t="str">
        <f>IF([1]مصروفات!B183&lt;&gt;0,[1]مصروفات!B183,"")</f>
        <v/>
      </c>
      <c r="E795" s="5" t="str">
        <f>IF([1]مصروفات!C183&lt;&gt;0,[1]مصروفات!C183,"")</f>
        <v/>
      </c>
      <c r="F795" s="1" t="str">
        <f t="shared" si="22"/>
        <v/>
      </c>
      <c r="G795" s="4"/>
      <c r="H795" s="1" t="str">
        <f>IF([1]مصروفات!D183&lt;&gt;0,[1]مصروفات!D183,"")</f>
        <v/>
      </c>
    </row>
    <row r="796" spans="1:8" ht="23.25" customHeight="1" x14ac:dyDescent="0.2">
      <c r="A796" s="1" t="str">
        <f>UPPER(TEXT(Table9[[#This Row],[التاريخ]],"mmmm"))</f>
        <v/>
      </c>
      <c r="B796" s="2" t="str">
        <f>IF([1]مصروفات!A184&lt;&gt;0,[1]مصروفات!A184,"")</f>
        <v/>
      </c>
      <c r="D796" s="5" t="str">
        <f>IF([1]مصروفات!B184&lt;&gt;0,[1]مصروفات!B184,"")</f>
        <v/>
      </c>
      <c r="E796" s="5" t="str">
        <f>IF([1]مصروفات!C184&lt;&gt;0,[1]مصروفات!C184,"")</f>
        <v/>
      </c>
      <c r="F796" s="1" t="str">
        <f t="shared" si="22"/>
        <v/>
      </c>
      <c r="G796" s="4"/>
      <c r="H796" s="1" t="str">
        <f>IF([1]مصروفات!D184&lt;&gt;0,[1]مصروفات!D184,"")</f>
        <v/>
      </c>
    </row>
    <row r="797" spans="1:8" ht="23.25" customHeight="1" x14ac:dyDescent="0.2">
      <c r="A797" s="1" t="str">
        <f>UPPER(TEXT(Table9[[#This Row],[التاريخ]],"mmmm"))</f>
        <v/>
      </c>
      <c r="B797" s="2" t="str">
        <f>IF([1]مصروفات!A185&lt;&gt;0,[1]مصروفات!A185,"")</f>
        <v/>
      </c>
      <c r="D797" s="5" t="str">
        <f>IF([1]مصروفات!B185&lt;&gt;0,[1]مصروفات!B185,"")</f>
        <v/>
      </c>
      <c r="E797" s="5" t="str">
        <f>IF([1]مصروفات!C185&lt;&gt;0,[1]مصروفات!C185,"")</f>
        <v/>
      </c>
      <c r="F797" s="1" t="str">
        <f t="shared" si="22"/>
        <v/>
      </c>
      <c r="G797" s="4"/>
      <c r="H797" s="1" t="str">
        <f>IF([1]مصروفات!D185&lt;&gt;0,[1]مصروفات!D185,"")</f>
        <v/>
      </c>
    </row>
    <row r="798" spans="1:8" ht="23.25" customHeight="1" x14ac:dyDescent="0.2">
      <c r="A798" s="1" t="str">
        <f>UPPER(TEXT(Table9[[#This Row],[التاريخ]],"mmmm"))</f>
        <v/>
      </c>
      <c r="B798" s="2" t="str">
        <f>IF([1]مصروفات!A186&lt;&gt;0,[1]مصروفات!A186,"")</f>
        <v/>
      </c>
      <c r="D798" s="5" t="str">
        <f>IF([1]مصروفات!B186&lt;&gt;0,[1]مصروفات!B186,"")</f>
        <v/>
      </c>
      <c r="E798" s="5" t="str">
        <f>IF([1]مصروفات!C186&lt;&gt;0,[1]مصروفات!C186,"")</f>
        <v/>
      </c>
      <c r="F798" s="1" t="str">
        <f t="shared" si="22"/>
        <v/>
      </c>
      <c r="G798" s="4"/>
      <c r="H798" s="1" t="str">
        <f>IF([1]مصروفات!D186&lt;&gt;0,[1]مصروفات!D186,"")</f>
        <v/>
      </c>
    </row>
    <row r="799" spans="1:8" ht="23.25" customHeight="1" x14ac:dyDescent="0.2">
      <c r="A799" s="1" t="str">
        <f>UPPER(TEXT(Table9[[#This Row],[التاريخ]],"mmmm"))</f>
        <v/>
      </c>
      <c r="B799" s="2" t="str">
        <f>IF([1]مصروفات!A187&lt;&gt;0,[1]مصروفات!A187,"")</f>
        <v/>
      </c>
      <c r="D799" s="5" t="str">
        <f>IF([1]مصروفات!B187&lt;&gt;0,[1]مصروفات!B187,"")</f>
        <v/>
      </c>
      <c r="E799" s="5" t="str">
        <f>IF([1]مصروفات!C187&lt;&gt;0,[1]مصروفات!C187,"")</f>
        <v/>
      </c>
      <c r="F799" s="1" t="str">
        <f t="shared" si="22"/>
        <v/>
      </c>
      <c r="G799" s="4"/>
      <c r="H799" s="1" t="str">
        <f>IF([1]مصروفات!D187&lt;&gt;0,[1]مصروفات!D187,"")</f>
        <v/>
      </c>
    </row>
    <row r="800" spans="1:8" ht="23.25" customHeight="1" x14ac:dyDescent="0.2">
      <c r="A800" s="1" t="str">
        <f>UPPER(TEXT(Table9[[#This Row],[التاريخ]],"mmmm"))</f>
        <v/>
      </c>
      <c r="B800" s="2" t="str">
        <f>IF([1]مصروفات!A188&lt;&gt;0,[1]مصروفات!A188,"")</f>
        <v/>
      </c>
      <c r="D800" s="5" t="str">
        <f>IF([1]مصروفات!B188&lt;&gt;0,[1]مصروفات!B188,"")</f>
        <v/>
      </c>
      <c r="E800" s="5" t="str">
        <f>IF([1]مصروفات!C188&lt;&gt;0,[1]مصروفات!C188,"")</f>
        <v/>
      </c>
      <c r="F800" s="1" t="str">
        <f t="shared" si="22"/>
        <v/>
      </c>
      <c r="G800" s="4"/>
      <c r="H800" s="1" t="str">
        <f>IF([1]مصروفات!D188&lt;&gt;0,[1]مصروفات!D188,"")</f>
        <v/>
      </c>
    </row>
    <row r="801" spans="1:8" ht="23.25" customHeight="1" x14ac:dyDescent="0.2">
      <c r="A801" s="1" t="str">
        <f>UPPER(TEXT(Table9[[#This Row],[التاريخ]],"mmmm"))</f>
        <v/>
      </c>
      <c r="B801" s="2" t="str">
        <f>IF([1]مصروفات!A189&lt;&gt;0,[1]مصروفات!A189,"")</f>
        <v/>
      </c>
      <c r="D801" s="5" t="str">
        <f>IF([1]مصروفات!B189&lt;&gt;0,[1]مصروفات!B189,"")</f>
        <v/>
      </c>
      <c r="E801" s="5" t="str">
        <f>IF([1]مصروفات!C189&lt;&gt;0,[1]مصروفات!C189,"")</f>
        <v/>
      </c>
      <c r="F801" s="1" t="str">
        <f t="shared" si="22"/>
        <v/>
      </c>
      <c r="G801" s="4"/>
      <c r="H801" s="1" t="str">
        <f>IF([1]مصروفات!D189&lt;&gt;0,[1]مصروفات!D189,"")</f>
        <v/>
      </c>
    </row>
    <row r="802" spans="1:8" ht="23.25" customHeight="1" x14ac:dyDescent="0.2">
      <c r="A802" s="1" t="str">
        <f>UPPER(TEXT(Table9[[#This Row],[التاريخ]],"mmmm"))</f>
        <v/>
      </c>
      <c r="B802" s="2" t="str">
        <f>IF([1]مصروفات!A190&lt;&gt;0,[1]مصروفات!A190,"")</f>
        <v/>
      </c>
      <c r="D802" s="5" t="str">
        <f>IF([1]مصروفات!B190&lt;&gt;0,[1]مصروفات!B190,"")</f>
        <v/>
      </c>
      <c r="E802" s="5" t="str">
        <f>IF([1]مصروفات!C190&lt;&gt;0,[1]مصروفات!C190,"")</f>
        <v/>
      </c>
      <c r="F802" s="1" t="str">
        <f t="shared" si="22"/>
        <v/>
      </c>
      <c r="G802" s="4"/>
      <c r="H802" s="1" t="str">
        <f>IF([1]مصروفات!D190&lt;&gt;0,[1]مصروفات!D190,"")</f>
        <v/>
      </c>
    </row>
    <row r="803" spans="1:8" ht="23.25" customHeight="1" x14ac:dyDescent="0.2">
      <c r="A803" s="1" t="str">
        <f>UPPER(TEXT(Table9[[#This Row],[التاريخ]],"mmmm"))</f>
        <v/>
      </c>
      <c r="B803" s="2" t="str">
        <f>IF([1]مصروفات!A191&lt;&gt;0,[1]مصروفات!A191,"")</f>
        <v/>
      </c>
      <c r="D803" s="5" t="str">
        <f>IF([1]مصروفات!B191&lt;&gt;0,[1]مصروفات!B191,"")</f>
        <v/>
      </c>
      <c r="E803" s="5" t="str">
        <f>IF([1]مصروفات!C191&lt;&gt;0,[1]مصروفات!C191,"")</f>
        <v/>
      </c>
      <c r="F803" s="1" t="str">
        <f t="shared" si="22"/>
        <v/>
      </c>
      <c r="G803" s="4"/>
      <c r="H803" s="1" t="str">
        <f>IF([1]مصروفات!D191&lt;&gt;0,[1]مصروفات!D191,"")</f>
        <v/>
      </c>
    </row>
    <row r="804" spans="1:8" ht="23.25" customHeight="1" x14ac:dyDescent="0.2">
      <c r="A804" s="1" t="str">
        <f>UPPER(TEXT(Table9[[#This Row],[التاريخ]],"mmmm"))</f>
        <v/>
      </c>
      <c r="B804" s="2" t="str">
        <f>IF([1]مصروفات!A192&lt;&gt;0,[1]مصروفات!A192,"")</f>
        <v/>
      </c>
      <c r="D804" s="5" t="str">
        <f>IF([1]مصروفات!B192&lt;&gt;0,[1]مصروفات!B192,"")</f>
        <v/>
      </c>
      <c r="E804" s="5" t="str">
        <f>IF([1]مصروفات!C192&lt;&gt;0,[1]مصروفات!C192,"")</f>
        <v/>
      </c>
      <c r="F804" s="1" t="str">
        <f t="shared" si="22"/>
        <v/>
      </c>
      <c r="G804" s="4"/>
      <c r="H804" s="1" t="str">
        <f>IF([1]مصروفات!D192&lt;&gt;0,[1]مصروفات!D192,"")</f>
        <v/>
      </c>
    </row>
    <row r="805" spans="1:8" ht="23.25" customHeight="1" x14ac:dyDescent="0.2">
      <c r="A805" s="1" t="str">
        <f>UPPER(TEXT(Table9[[#This Row],[التاريخ]],"mmmm"))</f>
        <v/>
      </c>
      <c r="B805" s="2" t="str">
        <f>IF([1]مصروفات!A193&lt;&gt;0,[1]مصروفات!A193,"")</f>
        <v/>
      </c>
      <c r="D805" s="5" t="str">
        <f>IF([1]مصروفات!B193&lt;&gt;0,[1]مصروفات!B193,"")</f>
        <v/>
      </c>
      <c r="E805" s="5" t="str">
        <f>IF([1]مصروفات!C193&lt;&gt;0,[1]مصروفات!C193,"")</f>
        <v/>
      </c>
      <c r="F805" s="1" t="str">
        <f t="shared" si="22"/>
        <v/>
      </c>
      <c r="G805" s="4"/>
      <c r="H805" s="1" t="str">
        <f>IF([1]مصروفات!D193&lt;&gt;0,[1]مصروفات!D193,"")</f>
        <v/>
      </c>
    </row>
    <row r="806" spans="1:8" ht="23.25" customHeight="1" x14ac:dyDescent="0.2">
      <c r="A806" s="1" t="str">
        <f>UPPER(TEXT(Table9[[#This Row],[التاريخ]],"mmmm"))</f>
        <v/>
      </c>
      <c r="B806" s="2" t="str">
        <f>IF([1]مصروفات!A194&lt;&gt;0,[1]مصروفات!A194,"")</f>
        <v/>
      </c>
      <c r="D806" s="5" t="str">
        <f>IF([1]مصروفات!B194&lt;&gt;0,[1]مصروفات!B194,"")</f>
        <v/>
      </c>
      <c r="E806" s="5" t="str">
        <f>IF([1]مصروفات!C194&lt;&gt;0,[1]مصروفات!C194,"")</f>
        <v/>
      </c>
      <c r="F806" s="1" t="str">
        <f t="shared" si="22"/>
        <v/>
      </c>
      <c r="G806" s="4"/>
      <c r="H806" s="1" t="str">
        <f>IF([1]مصروفات!D194&lt;&gt;0,[1]مصروفات!D194,"")</f>
        <v/>
      </c>
    </row>
    <row r="807" spans="1:8" ht="23.25" customHeight="1" x14ac:dyDescent="0.2">
      <c r="A807" s="1" t="str">
        <f>UPPER(TEXT(Table9[[#This Row],[التاريخ]],"mmmm"))</f>
        <v/>
      </c>
      <c r="B807" s="2" t="str">
        <f>IF([1]مصروفات!A195&lt;&gt;0,[1]مصروفات!A195,"")</f>
        <v/>
      </c>
      <c r="D807" s="5" t="str">
        <f>IF([1]مصروفات!B195&lt;&gt;0,[1]مصروفات!B195,"")</f>
        <v/>
      </c>
      <c r="E807" s="5" t="str">
        <f>IF([1]مصروفات!C195&lt;&gt;0,[1]مصروفات!C195,"")</f>
        <v/>
      </c>
      <c r="F807" s="1" t="str">
        <f t="shared" si="22"/>
        <v/>
      </c>
      <c r="G807" s="4"/>
      <c r="H807" s="1" t="str">
        <f>IF([1]مصروفات!D195&lt;&gt;0,[1]مصروفات!D195,"")</f>
        <v/>
      </c>
    </row>
    <row r="808" spans="1:8" ht="23.25" customHeight="1" x14ac:dyDescent="0.2">
      <c r="A808" s="1" t="str">
        <f>UPPER(TEXT(Table9[[#This Row],[التاريخ]],"mmmm"))</f>
        <v/>
      </c>
      <c r="B808" s="2" t="str">
        <f>IF([1]مصروفات!A196&lt;&gt;0,[1]مصروفات!A196,"")</f>
        <v/>
      </c>
      <c r="D808" s="5" t="str">
        <f>IF([1]مصروفات!B196&lt;&gt;0,[1]مصروفات!B196,"")</f>
        <v/>
      </c>
      <c r="E808" s="5" t="str">
        <f>IF([1]مصروفات!C196&lt;&gt;0,[1]مصروفات!C196,"")</f>
        <v/>
      </c>
      <c r="F808" s="1" t="str">
        <f t="shared" si="22"/>
        <v/>
      </c>
      <c r="G808" s="4"/>
      <c r="H808" s="1" t="str">
        <f>IF([1]مصروفات!D196&lt;&gt;0,[1]مصروفات!D196,"")</f>
        <v/>
      </c>
    </row>
    <row r="809" spans="1:8" ht="23.25" customHeight="1" x14ac:dyDescent="0.2">
      <c r="A809" s="1" t="str">
        <f>UPPER(TEXT(Table9[[#This Row],[التاريخ]],"mmmm"))</f>
        <v/>
      </c>
      <c r="B809" s="2" t="str">
        <f>IF([1]مصروفات!A197&lt;&gt;0,[1]مصروفات!A197,"")</f>
        <v/>
      </c>
      <c r="D809" s="5" t="str">
        <f>IF([1]مصروفات!B197&lt;&gt;0,[1]مصروفات!B197,"")</f>
        <v/>
      </c>
      <c r="E809" s="5" t="str">
        <f>IF([1]مصروفات!C197&lt;&gt;0,[1]مصروفات!C197,"")</f>
        <v/>
      </c>
      <c r="F809" s="1" t="str">
        <f t="shared" si="22"/>
        <v/>
      </c>
      <c r="G809" s="4"/>
      <c r="H809" s="1" t="str">
        <f>IF([1]مصروفات!D197&lt;&gt;0,[1]مصروفات!D197,"")</f>
        <v/>
      </c>
    </row>
    <row r="810" spans="1:8" ht="23.25" customHeight="1" x14ac:dyDescent="0.2">
      <c r="A810" s="1" t="str">
        <f>UPPER(TEXT(Table9[[#This Row],[التاريخ]],"mmmm"))</f>
        <v/>
      </c>
      <c r="B810" s="2" t="str">
        <f>IF([1]مصروفات!A198&lt;&gt;0,[1]مصروفات!A198,"")</f>
        <v/>
      </c>
      <c r="D810" s="5" t="str">
        <f>IF([1]مصروفات!B198&lt;&gt;0,[1]مصروفات!B198,"")</f>
        <v/>
      </c>
      <c r="E810" s="5" t="str">
        <f>IF([1]مصروفات!C198&lt;&gt;0,[1]مصروفات!C198,"")</f>
        <v/>
      </c>
      <c r="F810" s="1" t="str">
        <f t="shared" si="22"/>
        <v/>
      </c>
      <c r="G810" s="4"/>
      <c r="H810" s="1" t="str">
        <f>IF([1]مصروفات!D198&lt;&gt;0,[1]مصروفات!D198,"")</f>
        <v/>
      </c>
    </row>
    <row r="811" spans="1:8" ht="23.25" customHeight="1" x14ac:dyDescent="0.2">
      <c r="A811" s="1" t="str">
        <f>UPPER(TEXT(Table9[[#This Row],[التاريخ]],"mmmm"))</f>
        <v/>
      </c>
      <c r="B811" s="2" t="str">
        <f>IF([1]مصروفات!A199&lt;&gt;0,[1]مصروفات!A199,"")</f>
        <v/>
      </c>
      <c r="D811" s="5" t="str">
        <f>IF([1]مصروفات!B199&lt;&gt;0,[1]مصروفات!B199,"")</f>
        <v/>
      </c>
      <c r="E811" s="5" t="str">
        <f>IF([1]مصروفات!C199&lt;&gt;0,[1]مصروفات!C199,"")</f>
        <v/>
      </c>
      <c r="F811" s="1" t="str">
        <f t="shared" si="22"/>
        <v/>
      </c>
      <c r="G811" s="4"/>
      <c r="H811" s="1" t="str">
        <f>IF([1]مصروفات!D199&lt;&gt;0,[1]مصروفات!D199,"")</f>
        <v/>
      </c>
    </row>
    <row r="812" spans="1:8" ht="23.25" customHeight="1" x14ac:dyDescent="0.2">
      <c r="A812" s="1" t="str">
        <f>UPPER(TEXT(Table9[[#This Row],[التاريخ]],"mmmm"))</f>
        <v/>
      </c>
      <c r="B812" s="2" t="str">
        <f>IF([1]مصروفات!A200&lt;&gt;0,[1]مصروفات!A200,"")</f>
        <v/>
      </c>
      <c r="D812" s="5" t="str">
        <f>IF([1]مصروفات!B200&lt;&gt;0,[1]مصروفات!B200,"")</f>
        <v/>
      </c>
      <c r="E812" s="5" t="str">
        <f>IF([1]مصروفات!C200&lt;&gt;0,[1]مصروفات!C200,"")</f>
        <v/>
      </c>
      <c r="F812" s="1" t="str">
        <f t="shared" si="22"/>
        <v/>
      </c>
      <c r="G812" s="4"/>
      <c r="H812" s="1" t="str">
        <f>IF([1]مصروفات!D200&lt;&gt;0,[1]مصروفات!D200,"")</f>
        <v/>
      </c>
    </row>
    <row r="813" spans="1:8" ht="23.25" customHeight="1" x14ac:dyDescent="0.2">
      <c r="A813" s="1" t="str">
        <f>UPPER(TEXT(Table9[[#This Row],[التاريخ]],"mmmm"))</f>
        <v/>
      </c>
      <c r="B813" s="2" t="str">
        <f>IF([1]مصروفات!A201&lt;&gt;0,[1]مصروفات!A201,"")</f>
        <v/>
      </c>
      <c r="D813" s="5" t="str">
        <f>IF([1]مصروفات!B201&lt;&gt;0,[1]مصروفات!B201,"")</f>
        <v/>
      </c>
      <c r="E813" s="5" t="str">
        <f>IF([1]مصروفات!C201&lt;&gt;0,[1]مصروفات!C201,"")</f>
        <v/>
      </c>
      <c r="F813" s="1" t="str">
        <f t="shared" si="22"/>
        <v/>
      </c>
      <c r="G813" s="4"/>
      <c r="H813" s="1" t="str">
        <f>IF([1]مصروفات!D201&lt;&gt;0,[1]مصروفات!D201,"")</f>
        <v/>
      </c>
    </row>
    <row r="814" spans="1:8" ht="23.25" customHeight="1" x14ac:dyDescent="0.2">
      <c r="A814" s="1" t="str">
        <f>UPPER(TEXT(Table9[[#This Row],[التاريخ]],"mmmm"))</f>
        <v/>
      </c>
      <c r="B814" s="2" t="str">
        <f>IF([1]مصروفات!A202&lt;&gt;0,[1]مصروفات!A202,"")</f>
        <v/>
      </c>
      <c r="D814" s="5" t="str">
        <f>IF([1]مصروفات!B202&lt;&gt;0,[1]مصروفات!B202,"")</f>
        <v/>
      </c>
      <c r="E814" s="5" t="str">
        <f>IF([1]مصروفات!C202&lt;&gt;0,[1]مصروفات!C202,"")</f>
        <v/>
      </c>
      <c r="F814" s="1" t="str">
        <f t="shared" si="22"/>
        <v/>
      </c>
      <c r="G814" s="4"/>
      <c r="H814" s="1" t="str">
        <f>IF([1]مصروفات!D202&lt;&gt;0,[1]مصروفات!D202,"")</f>
        <v/>
      </c>
    </row>
    <row r="815" spans="1:8" ht="23.25" customHeight="1" x14ac:dyDescent="0.2">
      <c r="A815" s="1" t="str">
        <f>UPPER(TEXT(Table9[[#This Row],[التاريخ]],"mmmm"))</f>
        <v/>
      </c>
      <c r="B815" s="2" t="str">
        <f>IF([1]مصروفات!A203&lt;&gt;0,[1]مصروفات!A203,"")</f>
        <v/>
      </c>
      <c r="D815" s="5" t="str">
        <f>IF([1]مصروفات!B203&lt;&gt;0,[1]مصروفات!B203,"")</f>
        <v/>
      </c>
      <c r="E815" s="5" t="str">
        <f>IF([1]مصروفات!C203&lt;&gt;0,[1]مصروفات!C203,"")</f>
        <v/>
      </c>
      <c r="F815" s="1" t="str">
        <f t="shared" si="22"/>
        <v/>
      </c>
      <c r="G815" s="4"/>
      <c r="H815" s="1" t="str">
        <f>IF([1]مصروفات!D203&lt;&gt;0,[1]مصروفات!D203,"")</f>
        <v/>
      </c>
    </row>
    <row r="816" spans="1:8" ht="23.25" customHeight="1" x14ac:dyDescent="0.2">
      <c r="A816" s="1" t="str">
        <f>UPPER(TEXT(Table9[[#This Row],[التاريخ]],"mmmm"))</f>
        <v/>
      </c>
      <c r="B816" s="2" t="str">
        <f>IF([1]مصروفات!A204&lt;&gt;0,[1]مصروفات!A204,"")</f>
        <v/>
      </c>
      <c r="D816" s="5" t="str">
        <f>IF([1]مصروفات!B204&lt;&gt;0,[1]مصروفات!B204,"")</f>
        <v/>
      </c>
      <c r="E816" s="5" t="str">
        <f>IF([1]مصروفات!C204&lt;&gt;0,[1]مصروفات!C204,"")</f>
        <v/>
      </c>
      <c r="F816" s="1" t="str">
        <f t="shared" si="22"/>
        <v/>
      </c>
      <c r="G816" s="4"/>
      <c r="H816" s="1" t="str">
        <f>IF([1]مصروفات!D204&lt;&gt;0,[1]مصروفات!D204,"")</f>
        <v/>
      </c>
    </row>
    <row r="817" spans="1:8" ht="23.25" customHeight="1" x14ac:dyDescent="0.2">
      <c r="A817" s="1" t="str">
        <f>UPPER(TEXT(Table9[[#This Row],[التاريخ]],"mmmm"))</f>
        <v/>
      </c>
      <c r="B817" s="2" t="str">
        <f>IF([1]مصروفات!A205&lt;&gt;0,[1]مصروفات!A205,"")</f>
        <v/>
      </c>
      <c r="D817" s="5" t="str">
        <f>IF([1]مصروفات!B205&lt;&gt;0,[1]مصروفات!B205,"")</f>
        <v/>
      </c>
      <c r="E817" s="5" t="str">
        <f>IF([1]مصروفات!C205&lt;&gt;0,[1]مصروفات!C205,"")</f>
        <v/>
      </c>
      <c r="F817" s="1" t="str">
        <f t="shared" si="22"/>
        <v/>
      </c>
      <c r="G817" s="4"/>
      <c r="H817" s="1" t="str">
        <f>IF([1]مصروفات!D205&lt;&gt;0,[1]مصروفات!D205,"")</f>
        <v/>
      </c>
    </row>
    <row r="818" spans="1:8" ht="23.25" customHeight="1" x14ac:dyDescent="0.2">
      <c r="A818" s="1" t="str">
        <f>UPPER(TEXT(Table9[[#This Row],[التاريخ]],"mmmm"))</f>
        <v/>
      </c>
      <c r="B818" s="2" t="str">
        <f>IF([1]مصروفات!A206&lt;&gt;0,[1]مصروفات!A206,"")</f>
        <v/>
      </c>
      <c r="D818" s="5" t="str">
        <f>IF([1]مصروفات!B206&lt;&gt;0,[1]مصروفات!B206,"")</f>
        <v/>
      </c>
      <c r="E818" s="5" t="str">
        <f>IF([1]مصروفات!C206&lt;&gt;0,[1]مصروفات!C206,"")</f>
        <v/>
      </c>
      <c r="F818" s="1" t="str">
        <f t="shared" si="22"/>
        <v/>
      </c>
      <c r="G818" s="4"/>
      <c r="H818" s="1" t="str">
        <f>IF([1]مصروفات!D206&lt;&gt;0,[1]مصروفات!D206,"")</f>
        <v/>
      </c>
    </row>
    <row r="819" spans="1:8" ht="23.25" customHeight="1" x14ac:dyDescent="0.2">
      <c r="A819" s="1" t="str">
        <f>UPPER(TEXT(Table9[[#This Row],[التاريخ]],"mmmm"))</f>
        <v/>
      </c>
      <c r="B819" s="2" t="str">
        <f>IF([1]مصروفات!A207&lt;&gt;0,[1]مصروفات!A207,"")</f>
        <v/>
      </c>
      <c r="D819" s="5" t="str">
        <f>IF([1]مصروفات!B207&lt;&gt;0,[1]مصروفات!B207,"")</f>
        <v/>
      </c>
      <c r="E819" s="5" t="str">
        <f>IF([1]مصروفات!C207&lt;&gt;0,[1]مصروفات!C207,"")</f>
        <v/>
      </c>
      <c r="F819" s="1" t="str">
        <f t="shared" si="22"/>
        <v/>
      </c>
      <c r="G819" s="4"/>
      <c r="H819" s="1" t="str">
        <f>IF([1]مصروفات!D207&lt;&gt;0,[1]مصروفات!D207,"")</f>
        <v/>
      </c>
    </row>
    <row r="820" spans="1:8" ht="23.25" customHeight="1" x14ac:dyDescent="0.2">
      <c r="A820" s="1" t="str">
        <f>UPPER(TEXT(Table9[[#This Row],[التاريخ]],"mmmm"))</f>
        <v/>
      </c>
      <c r="B820" s="2" t="str">
        <f>IF([1]مصروفات!A208&lt;&gt;0,[1]مصروفات!A208,"")</f>
        <v/>
      </c>
      <c r="D820" s="5" t="str">
        <f>IF([1]مصروفات!B208&lt;&gt;0,[1]مصروفات!B208,"")</f>
        <v/>
      </c>
      <c r="E820" s="5" t="str">
        <f>IF([1]مصروفات!C208&lt;&gt;0,[1]مصروفات!C208,"")</f>
        <v/>
      </c>
      <c r="F820" s="1" t="str">
        <f t="shared" ref="F820:F883" si="23">IF(D820&lt;&gt;"","النقدية","")</f>
        <v/>
      </c>
      <c r="G820" s="4"/>
      <c r="H820" s="1" t="str">
        <f>IF([1]مصروفات!D208&lt;&gt;0,[1]مصروفات!D208,"")</f>
        <v/>
      </c>
    </row>
    <row r="821" spans="1:8" ht="23.25" customHeight="1" x14ac:dyDescent="0.2">
      <c r="A821" s="1" t="str">
        <f>UPPER(TEXT(Table9[[#This Row],[التاريخ]],"mmmm"))</f>
        <v/>
      </c>
      <c r="B821" s="2" t="str">
        <f>IF([1]مصروفات!A209&lt;&gt;0,[1]مصروفات!A209,"")</f>
        <v/>
      </c>
      <c r="D821" s="5" t="str">
        <f>IF([1]مصروفات!B209&lt;&gt;0,[1]مصروفات!B209,"")</f>
        <v/>
      </c>
      <c r="E821" s="5" t="str">
        <f>IF([1]مصروفات!C209&lt;&gt;0,[1]مصروفات!C209,"")</f>
        <v/>
      </c>
      <c r="F821" s="1" t="str">
        <f t="shared" si="23"/>
        <v/>
      </c>
      <c r="G821" s="4"/>
      <c r="H821" s="1" t="str">
        <f>IF([1]مصروفات!D209&lt;&gt;0,[1]مصروفات!D209,"")</f>
        <v/>
      </c>
    </row>
    <row r="822" spans="1:8" ht="23.25" customHeight="1" x14ac:dyDescent="0.2">
      <c r="A822" s="1" t="str">
        <f>UPPER(TEXT(Table9[[#This Row],[التاريخ]],"mmmm"))</f>
        <v/>
      </c>
      <c r="B822" s="2" t="str">
        <f>IF([1]مصروفات!A210&lt;&gt;0,[1]مصروفات!A210,"")</f>
        <v/>
      </c>
      <c r="D822" s="5" t="str">
        <f>IF([1]مصروفات!B210&lt;&gt;0,[1]مصروفات!B210,"")</f>
        <v/>
      </c>
      <c r="E822" s="5" t="str">
        <f>IF([1]مصروفات!C210&lt;&gt;0,[1]مصروفات!C210,"")</f>
        <v/>
      </c>
      <c r="F822" s="1" t="str">
        <f t="shared" si="23"/>
        <v/>
      </c>
      <c r="G822" s="4"/>
      <c r="H822" s="1" t="str">
        <f>IF([1]مصروفات!D210&lt;&gt;0,[1]مصروفات!D210,"")</f>
        <v/>
      </c>
    </row>
    <row r="823" spans="1:8" ht="23.25" customHeight="1" x14ac:dyDescent="0.2">
      <c r="A823" s="1" t="str">
        <f>UPPER(TEXT(Table9[[#This Row],[التاريخ]],"mmmm"))</f>
        <v/>
      </c>
      <c r="B823" s="2" t="str">
        <f>IF([1]مصروفات!A211&lt;&gt;0,[1]مصروفات!A211,"")</f>
        <v/>
      </c>
      <c r="D823" s="5" t="str">
        <f>IF([1]مصروفات!B211&lt;&gt;0,[1]مصروفات!B211,"")</f>
        <v/>
      </c>
      <c r="E823" s="5" t="str">
        <f>IF([1]مصروفات!C211&lt;&gt;0,[1]مصروفات!C211,"")</f>
        <v/>
      </c>
      <c r="F823" s="1" t="str">
        <f t="shared" si="23"/>
        <v/>
      </c>
      <c r="G823" s="4"/>
      <c r="H823" s="1" t="str">
        <f>IF([1]مصروفات!D211&lt;&gt;0,[1]مصروفات!D211,"")</f>
        <v/>
      </c>
    </row>
    <row r="824" spans="1:8" ht="23.25" customHeight="1" x14ac:dyDescent="0.2">
      <c r="A824" s="1" t="str">
        <f>UPPER(TEXT(Table9[[#This Row],[التاريخ]],"mmmm"))</f>
        <v/>
      </c>
      <c r="B824" s="2" t="str">
        <f>IF([1]مصروفات!A212&lt;&gt;0,[1]مصروفات!A212,"")</f>
        <v/>
      </c>
      <c r="D824" s="5" t="str">
        <f>IF([1]مصروفات!B212&lt;&gt;0,[1]مصروفات!B212,"")</f>
        <v/>
      </c>
      <c r="E824" s="5" t="str">
        <f>IF([1]مصروفات!C212&lt;&gt;0,[1]مصروفات!C212,"")</f>
        <v/>
      </c>
      <c r="F824" s="1" t="str">
        <f t="shared" si="23"/>
        <v/>
      </c>
      <c r="G824" s="4"/>
      <c r="H824" s="1" t="str">
        <f>IF([1]مصروفات!D212&lt;&gt;0,[1]مصروفات!D212,"")</f>
        <v/>
      </c>
    </row>
    <row r="825" spans="1:8" ht="23.25" customHeight="1" x14ac:dyDescent="0.2">
      <c r="A825" s="1" t="str">
        <f>UPPER(TEXT(Table9[[#This Row],[التاريخ]],"mmmm"))</f>
        <v/>
      </c>
      <c r="B825" s="2" t="str">
        <f>IF([1]مصروفات!A213&lt;&gt;0,[1]مصروفات!A213,"")</f>
        <v/>
      </c>
      <c r="D825" s="5" t="str">
        <f>IF([1]مصروفات!B213&lt;&gt;0,[1]مصروفات!B213,"")</f>
        <v/>
      </c>
      <c r="E825" s="5" t="str">
        <f>IF([1]مصروفات!C213&lt;&gt;0,[1]مصروفات!C213,"")</f>
        <v/>
      </c>
      <c r="F825" s="1" t="str">
        <f t="shared" si="23"/>
        <v/>
      </c>
      <c r="G825" s="4"/>
      <c r="H825" s="1" t="str">
        <f>IF([1]مصروفات!D213&lt;&gt;0,[1]مصروفات!D213,"")</f>
        <v/>
      </c>
    </row>
    <row r="826" spans="1:8" ht="23.25" customHeight="1" x14ac:dyDescent="0.2">
      <c r="A826" s="1" t="str">
        <f>UPPER(TEXT(Table9[[#This Row],[التاريخ]],"mmmm"))</f>
        <v/>
      </c>
      <c r="B826" s="2" t="str">
        <f>IF([1]مصروفات!A214&lt;&gt;0,[1]مصروفات!A214,"")</f>
        <v/>
      </c>
      <c r="D826" s="5" t="str">
        <f>IF([1]مصروفات!B214&lt;&gt;0,[1]مصروفات!B214,"")</f>
        <v/>
      </c>
      <c r="E826" s="5" t="str">
        <f>IF([1]مصروفات!C214&lt;&gt;0,[1]مصروفات!C214,"")</f>
        <v/>
      </c>
      <c r="F826" s="1" t="str">
        <f t="shared" si="23"/>
        <v/>
      </c>
      <c r="G826" s="4"/>
      <c r="H826" s="1" t="str">
        <f>IF([1]مصروفات!D214&lt;&gt;0,[1]مصروفات!D214,"")</f>
        <v/>
      </c>
    </row>
    <row r="827" spans="1:8" ht="23.25" customHeight="1" x14ac:dyDescent="0.2">
      <c r="A827" s="1" t="str">
        <f>UPPER(TEXT(Table9[[#This Row],[التاريخ]],"mmmm"))</f>
        <v/>
      </c>
      <c r="B827" s="2" t="str">
        <f>IF([1]مصروفات!A215&lt;&gt;0,[1]مصروفات!A215,"")</f>
        <v/>
      </c>
      <c r="D827" s="5" t="str">
        <f>IF([1]مصروفات!B215&lt;&gt;0,[1]مصروفات!B215,"")</f>
        <v/>
      </c>
      <c r="E827" s="5" t="str">
        <f>IF([1]مصروفات!C215&lt;&gt;0,[1]مصروفات!C215,"")</f>
        <v/>
      </c>
      <c r="F827" s="1" t="str">
        <f t="shared" si="23"/>
        <v/>
      </c>
      <c r="G827" s="4"/>
      <c r="H827" s="1" t="str">
        <f>IF([1]مصروفات!D215&lt;&gt;0,[1]مصروفات!D215,"")</f>
        <v/>
      </c>
    </row>
    <row r="828" spans="1:8" ht="23.25" customHeight="1" x14ac:dyDescent="0.2">
      <c r="A828" s="1" t="str">
        <f>UPPER(TEXT(Table9[[#This Row],[التاريخ]],"mmmm"))</f>
        <v/>
      </c>
      <c r="B828" s="2" t="str">
        <f>IF([1]مصروفات!A216&lt;&gt;0,[1]مصروفات!A216,"")</f>
        <v/>
      </c>
      <c r="D828" s="5" t="str">
        <f>IF([1]مصروفات!B216&lt;&gt;0,[1]مصروفات!B216,"")</f>
        <v/>
      </c>
      <c r="E828" s="5" t="str">
        <f>IF([1]مصروفات!C216&lt;&gt;0,[1]مصروفات!C216,"")</f>
        <v/>
      </c>
      <c r="F828" s="1" t="str">
        <f t="shared" si="23"/>
        <v/>
      </c>
      <c r="G828" s="4"/>
      <c r="H828" s="1" t="str">
        <f>IF([1]مصروفات!D216&lt;&gt;0,[1]مصروفات!D216,"")</f>
        <v/>
      </c>
    </row>
    <row r="829" spans="1:8" ht="23.25" customHeight="1" x14ac:dyDescent="0.2">
      <c r="A829" s="1" t="str">
        <f>UPPER(TEXT(Table9[[#This Row],[التاريخ]],"mmmm"))</f>
        <v/>
      </c>
      <c r="B829" s="2" t="str">
        <f>IF([1]مصروفات!A217&lt;&gt;0,[1]مصروفات!A217,"")</f>
        <v/>
      </c>
      <c r="D829" s="5" t="str">
        <f>IF([1]مصروفات!B217&lt;&gt;0,[1]مصروفات!B217,"")</f>
        <v/>
      </c>
      <c r="E829" s="5" t="str">
        <f>IF([1]مصروفات!C217&lt;&gt;0,[1]مصروفات!C217,"")</f>
        <v/>
      </c>
      <c r="F829" s="1" t="str">
        <f t="shared" si="23"/>
        <v/>
      </c>
      <c r="G829" s="4"/>
      <c r="H829" s="1" t="str">
        <f>IF([1]مصروفات!D217&lt;&gt;0,[1]مصروفات!D217,"")</f>
        <v/>
      </c>
    </row>
    <row r="830" spans="1:8" ht="23.25" customHeight="1" x14ac:dyDescent="0.2">
      <c r="A830" s="1" t="str">
        <f>UPPER(TEXT(Table9[[#This Row],[التاريخ]],"mmmm"))</f>
        <v/>
      </c>
      <c r="B830" s="2" t="str">
        <f>IF([1]مصروفات!A218&lt;&gt;0,[1]مصروفات!A218,"")</f>
        <v/>
      </c>
      <c r="D830" s="5" t="str">
        <f>IF([1]مصروفات!B218&lt;&gt;0,[1]مصروفات!B218,"")</f>
        <v/>
      </c>
      <c r="E830" s="5" t="str">
        <f>IF([1]مصروفات!C218&lt;&gt;0,[1]مصروفات!C218,"")</f>
        <v/>
      </c>
      <c r="F830" s="1" t="str">
        <f t="shared" si="23"/>
        <v/>
      </c>
      <c r="G830" s="4"/>
      <c r="H830" s="1" t="str">
        <f>IF([1]مصروفات!D218&lt;&gt;0,[1]مصروفات!D218,"")</f>
        <v/>
      </c>
    </row>
    <row r="831" spans="1:8" ht="23.25" customHeight="1" x14ac:dyDescent="0.2">
      <c r="A831" s="1" t="str">
        <f>UPPER(TEXT(Table9[[#This Row],[التاريخ]],"mmmm"))</f>
        <v/>
      </c>
      <c r="B831" s="2" t="str">
        <f>IF([1]مصروفات!A219&lt;&gt;0,[1]مصروفات!A219,"")</f>
        <v/>
      </c>
      <c r="D831" s="5" t="str">
        <f>IF([1]مصروفات!B219&lt;&gt;0,[1]مصروفات!B219,"")</f>
        <v/>
      </c>
      <c r="E831" s="5" t="str">
        <f>IF([1]مصروفات!C219&lt;&gt;0,[1]مصروفات!C219,"")</f>
        <v/>
      </c>
      <c r="F831" s="1" t="str">
        <f t="shared" si="23"/>
        <v/>
      </c>
      <c r="G831" s="4"/>
      <c r="H831" s="1" t="str">
        <f>IF([1]مصروفات!D219&lt;&gt;0,[1]مصروفات!D219,"")</f>
        <v/>
      </c>
    </row>
    <row r="832" spans="1:8" ht="23.25" customHeight="1" x14ac:dyDescent="0.2">
      <c r="A832" s="1" t="str">
        <f>UPPER(TEXT(Table9[[#This Row],[التاريخ]],"mmmm"))</f>
        <v/>
      </c>
      <c r="B832" s="2" t="str">
        <f>IF([1]مصروفات!A220&lt;&gt;0,[1]مصروفات!A220,"")</f>
        <v/>
      </c>
      <c r="D832" s="5" t="str">
        <f>IF([1]مصروفات!B220&lt;&gt;0,[1]مصروفات!B220,"")</f>
        <v/>
      </c>
      <c r="E832" s="5" t="str">
        <f>IF([1]مصروفات!C220&lt;&gt;0,[1]مصروفات!C220,"")</f>
        <v/>
      </c>
      <c r="F832" s="1" t="str">
        <f t="shared" si="23"/>
        <v/>
      </c>
      <c r="G832" s="4"/>
      <c r="H832" s="1" t="str">
        <f>IF([1]مصروفات!D220&lt;&gt;0,[1]مصروفات!D220,"")</f>
        <v/>
      </c>
    </row>
    <row r="833" spans="1:8" ht="23.25" customHeight="1" x14ac:dyDescent="0.2">
      <c r="A833" s="1" t="str">
        <f>UPPER(TEXT(Table9[[#This Row],[التاريخ]],"mmmm"))</f>
        <v/>
      </c>
      <c r="B833" s="2" t="str">
        <f>IF([1]مصروفات!A221&lt;&gt;0,[1]مصروفات!A221,"")</f>
        <v/>
      </c>
      <c r="D833" s="5" t="str">
        <f>IF([1]مصروفات!B221&lt;&gt;0,[1]مصروفات!B221,"")</f>
        <v/>
      </c>
      <c r="E833" s="5" t="str">
        <f>IF([1]مصروفات!C221&lt;&gt;0,[1]مصروفات!C221,"")</f>
        <v/>
      </c>
      <c r="F833" s="1" t="str">
        <f t="shared" si="23"/>
        <v/>
      </c>
      <c r="G833" s="4"/>
      <c r="H833" s="1" t="str">
        <f>IF([1]مصروفات!D221&lt;&gt;0,[1]مصروفات!D221,"")</f>
        <v/>
      </c>
    </row>
    <row r="834" spans="1:8" ht="23.25" customHeight="1" x14ac:dyDescent="0.2">
      <c r="A834" s="1" t="str">
        <f>UPPER(TEXT(Table9[[#This Row],[التاريخ]],"mmmm"))</f>
        <v/>
      </c>
      <c r="B834" s="2" t="str">
        <f>IF([1]مصروفات!A222&lt;&gt;0,[1]مصروفات!A222,"")</f>
        <v/>
      </c>
      <c r="D834" s="5" t="str">
        <f>IF([1]مصروفات!B222&lt;&gt;0,[1]مصروفات!B222,"")</f>
        <v/>
      </c>
      <c r="E834" s="5" t="str">
        <f>IF([1]مصروفات!C222&lt;&gt;0,[1]مصروفات!C222,"")</f>
        <v/>
      </c>
      <c r="F834" s="1" t="str">
        <f t="shared" si="23"/>
        <v/>
      </c>
      <c r="G834" s="4"/>
      <c r="H834" s="1" t="str">
        <f>IF([1]مصروفات!D222&lt;&gt;0,[1]مصروفات!D222,"")</f>
        <v/>
      </c>
    </row>
    <row r="835" spans="1:8" ht="23.25" customHeight="1" x14ac:dyDescent="0.2">
      <c r="A835" s="1" t="str">
        <f>UPPER(TEXT(Table9[[#This Row],[التاريخ]],"mmmm"))</f>
        <v/>
      </c>
      <c r="B835" s="2" t="str">
        <f>IF([1]مصروفات!A223&lt;&gt;0,[1]مصروفات!A223,"")</f>
        <v/>
      </c>
      <c r="D835" s="5" t="str">
        <f>IF([1]مصروفات!B223&lt;&gt;0,[1]مصروفات!B223,"")</f>
        <v/>
      </c>
      <c r="E835" s="5" t="str">
        <f>IF([1]مصروفات!C223&lt;&gt;0,[1]مصروفات!C223,"")</f>
        <v/>
      </c>
      <c r="F835" s="1" t="str">
        <f t="shared" si="23"/>
        <v/>
      </c>
      <c r="G835" s="4"/>
      <c r="H835" s="1" t="str">
        <f>IF([1]مصروفات!D223&lt;&gt;0,[1]مصروفات!D223,"")</f>
        <v/>
      </c>
    </row>
    <row r="836" spans="1:8" ht="23.25" customHeight="1" x14ac:dyDescent="0.2">
      <c r="A836" s="1" t="str">
        <f>UPPER(TEXT(Table9[[#This Row],[التاريخ]],"mmmm"))</f>
        <v/>
      </c>
      <c r="B836" s="2" t="str">
        <f>IF([1]مصروفات!A224&lt;&gt;0,[1]مصروفات!A224,"")</f>
        <v/>
      </c>
      <c r="D836" s="5" t="str">
        <f>IF([1]مصروفات!B224&lt;&gt;0,[1]مصروفات!B224,"")</f>
        <v/>
      </c>
      <c r="E836" s="5" t="str">
        <f>IF([1]مصروفات!C224&lt;&gt;0,[1]مصروفات!C224,"")</f>
        <v/>
      </c>
      <c r="F836" s="1" t="str">
        <f t="shared" si="23"/>
        <v/>
      </c>
      <c r="G836" s="4"/>
      <c r="H836" s="1" t="str">
        <f>IF([1]مصروفات!D224&lt;&gt;0,[1]مصروفات!D224,"")</f>
        <v/>
      </c>
    </row>
    <row r="837" spans="1:8" ht="23.25" customHeight="1" x14ac:dyDescent="0.2">
      <c r="A837" s="1" t="str">
        <f>UPPER(TEXT(Table9[[#This Row],[التاريخ]],"mmmm"))</f>
        <v/>
      </c>
      <c r="B837" s="2" t="str">
        <f>IF([1]مصروفات!A225&lt;&gt;0,[1]مصروفات!A225,"")</f>
        <v/>
      </c>
      <c r="D837" s="5" t="str">
        <f>IF([1]مصروفات!B225&lt;&gt;0,[1]مصروفات!B225,"")</f>
        <v/>
      </c>
      <c r="E837" s="5" t="str">
        <f>IF([1]مصروفات!C225&lt;&gt;0,[1]مصروفات!C225,"")</f>
        <v/>
      </c>
      <c r="F837" s="1" t="str">
        <f t="shared" si="23"/>
        <v/>
      </c>
      <c r="G837" s="4"/>
      <c r="H837" s="1" t="str">
        <f>IF([1]مصروفات!D225&lt;&gt;0,[1]مصروفات!D225,"")</f>
        <v/>
      </c>
    </row>
    <row r="838" spans="1:8" ht="23.25" customHeight="1" x14ac:dyDescent="0.2">
      <c r="A838" s="1" t="str">
        <f>UPPER(TEXT(Table9[[#This Row],[التاريخ]],"mmmm"))</f>
        <v/>
      </c>
      <c r="B838" s="2" t="str">
        <f>IF([1]مصروفات!A226&lt;&gt;0,[1]مصروفات!A226,"")</f>
        <v/>
      </c>
      <c r="D838" s="5" t="str">
        <f>IF([1]مصروفات!B226&lt;&gt;0,[1]مصروفات!B226,"")</f>
        <v/>
      </c>
      <c r="E838" s="5" t="str">
        <f>IF([1]مصروفات!C226&lt;&gt;0,[1]مصروفات!C226,"")</f>
        <v/>
      </c>
      <c r="F838" s="1" t="str">
        <f t="shared" si="23"/>
        <v/>
      </c>
      <c r="G838" s="4"/>
      <c r="H838" s="1" t="str">
        <f>IF([1]مصروفات!D226&lt;&gt;0,[1]مصروفات!D226,"")</f>
        <v/>
      </c>
    </row>
    <row r="839" spans="1:8" ht="23.25" customHeight="1" x14ac:dyDescent="0.2">
      <c r="A839" s="1" t="str">
        <f>UPPER(TEXT(Table9[[#This Row],[التاريخ]],"mmmm"))</f>
        <v/>
      </c>
      <c r="B839" s="2" t="str">
        <f>IF([1]مصروفات!A227&lt;&gt;0,[1]مصروفات!A227,"")</f>
        <v/>
      </c>
      <c r="D839" s="5" t="str">
        <f>IF([1]مصروفات!B227&lt;&gt;0,[1]مصروفات!B227,"")</f>
        <v/>
      </c>
      <c r="E839" s="5" t="str">
        <f>IF([1]مصروفات!C227&lt;&gt;0,[1]مصروفات!C227,"")</f>
        <v/>
      </c>
      <c r="F839" s="1" t="str">
        <f t="shared" si="23"/>
        <v/>
      </c>
      <c r="G839" s="4"/>
      <c r="H839" s="1" t="str">
        <f>IF([1]مصروفات!D227&lt;&gt;0,[1]مصروفات!D227,"")</f>
        <v/>
      </c>
    </row>
    <row r="840" spans="1:8" ht="23.25" customHeight="1" x14ac:dyDescent="0.2">
      <c r="A840" s="1" t="str">
        <f>UPPER(TEXT(Table9[[#This Row],[التاريخ]],"mmmm"))</f>
        <v/>
      </c>
      <c r="B840" s="2" t="str">
        <f>IF([1]مصروفات!A228&lt;&gt;0,[1]مصروفات!A228,"")</f>
        <v/>
      </c>
      <c r="D840" s="5" t="str">
        <f>IF([1]مصروفات!B228&lt;&gt;0,[1]مصروفات!B228,"")</f>
        <v/>
      </c>
      <c r="E840" s="5" t="str">
        <f>IF([1]مصروفات!C228&lt;&gt;0,[1]مصروفات!C228,"")</f>
        <v/>
      </c>
      <c r="F840" s="1" t="str">
        <f t="shared" si="23"/>
        <v/>
      </c>
      <c r="G840" s="4"/>
      <c r="H840" s="1" t="str">
        <f>IF([1]مصروفات!D228&lt;&gt;0,[1]مصروفات!D228,"")</f>
        <v/>
      </c>
    </row>
    <row r="841" spans="1:8" ht="23.25" customHeight="1" x14ac:dyDescent="0.2">
      <c r="A841" s="1" t="str">
        <f>UPPER(TEXT(Table9[[#This Row],[التاريخ]],"mmmm"))</f>
        <v/>
      </c>
      <c r="B841" s="2" t="str">
        <f>IF([1]مصروفات!A229&lt;&gt;0,[1]مصروفات!A229,"")</f>
        <v/>
      </c>
      <c r="D841" s="5" t="str">
        <f>IF([1]مصروفات!B229&lt;&gt;0,[1]مصروفات!B229,"")</f>
        <v/>
      </c>
      <c r="E841" s="5" t="str">
        <f>IF([1]مصروفات!C229&lt;&gt;0,[1]مصروفات!C229,"")</f>
        <v/>
      </c>
      <c r="F841" s="1" t="str">
        <f t="shared" si="23"/>
        <v/>
      </c>
      <c r="G841" s="4"/>
      <c r="H841" s="1" t="str">
        <f>IF([1]مصروفات!D229&lt;&gt;0,[1]مصروفات!D229,"")</f>
        <v/>
      </c>
    </row>
    <row r="842" spans="1:8" ht="23.25" customHeight="1" x14ac:dyDescent="0.2">
      <c r="A842" s="1" t="str">
        <f>UPPER(TEXT(Table9[[#This Row],[التاريخ]],"mmmm"))</f>
        <v/>
      </c>
      <c r="B842" s="2" t="str">
        <f>IF([1]مصروفات!A230&lt;&gt;0,[1]مصروفات!A230,"")</f>
        <v/>
      </c>
      <c r="D842" s="5" t="str">
        <f>IF([1]مصروفات!B230&lt;&gt;0,[1]مصروفات!B230,"")</f>
        <v/>
      </c>
      <c r="E842" s="5" t="str">
        <f>IF([1]مصروفات!C230&lt;&gt;0,[1]مصروفات!C230,"")</f>
        <v/>
      </c>
      <c r="F842" s="1" t="str">
        <f t="shared" si="23"/>
        <v/>
      </c>
      <c r="G842" s="4"/>
      <c r="H842" s="1" t="str">
        <f>IF([1]مصروفات!D230&lt;&gt;0,[1]مصروفات!D230,"")</f>
        <v/>
      </c>
    </row>
    <row r="843" spans="1:8" ht="23.25" customHeight="1" x14ac:dyDescent="0.2">
      <c r="A843" s="1" t="str">
        <f>UPPER(TEXT(Table9[[#This Row],[التاريخ]],"mmmm"))</f>
        <v/>
      </c>
      <c r="B843" s="2" t="str">
        <f>IF([1]مصروفات!A231&lt;&gt;0,[1]مصروفات!A231,"")</f>
        <v/>
      </c>
      <c r="D843" s="5" t="str">
        <f>IF([1]مصروفات!B231&lt;&gt;0,[1]مصروفات!B231,"")</f>
        <v/>
      </c>
      <c r="E843" s="5" t="str">
        <f>IF([1]مصروفات!C231&lt;&gt;0,[1]مصروفات!C231,"")</f>
        <v/>
      </c>
      <c r="F843" s="1" t="str">
        <f t="shared" si="23"/>
        <v/>
      </c>
      <c r="G843" s="4"/>
      <c r="H843" s="1" t="str">
        <f>IF([1]مصروفات!D231&lt;&gt;0,[1]مصروفات!D231,"")</f>
        <v/>
      </c>
    </row>
    <row r="844" spans="1:8" ht="23.25" customHeight="1" x14ac:dyDescent="0.2">
      <c r="A844" s="1" t="str">
        <f>UPPER(TEXT(Table9[[#This Row],[التاريخ]],"mmmm"))</f>
        <v/>
      </c>
      <c r="B844" s="2" t="str">
        <f>IF([1]مصروفات!A232&lt;&gt;0,[1]مصروفات!A232,"")</f>
        <v/>
      </c>
      <c r="D844" s="5" t="str">
        <f>IF([1]مصروفات!B232&lt;&gt;0,[1]مصروفات!B232,"")</f>
        <v/>
      </c>
      <c r="E844" s="5" t="str">
        <f>IF([1]مصروفات!C232&lt;&gt;0,[1]مصروفات!C232,"")</f>
        <v/>
      </c>
      <c r="F844" s="1" t="str">
        <f t="shared" si="23"/>
        <v/>
      </c>
      <c r="G844" s="4"/>
      <c r="H844" s="1" t="str">
        <f>IF([1]مصروفات!D232&lt;&gt;0,[1]مصروفات!D232,"")</f>
        <v/>
      </c>
    </row>
    <row r="845" spans="1:8" ht="23.25" customHeight="1" x14ac:dyDescent="0.2">
      <c r="A845" s="1" t="str">
        <f>UPPER(TEXT(Table9[[#This Row],[التاريخ]],"mmmm"))</f>
        <v/>
      </c>
      <c r="B845" s="2" t="str">
        <f>IF([1]مصروفات!A233&lt;&gt;0,[1]مصروفات!A233,"")</f>
        <v/>
      </c>
      <c r="D845" s="5" t="str">
        <f>IF([1]مصروفات!B233&lt;&gt;0,[1]مصروفات!B233,"")</f>
        <v/>
      </c>
      <c r="E845" s="5" t="str">
        <f>IF([1]مصروفات!C233&lt;&gt;0,[1]مصروفات!C233,"")</f>
        <v/>
      </c>
      <c r="F845" s="1" t="str">
        <f t="shared" si="23"/>
        <v/>
      </c>
      <c r="G845" s="4"/>
      <c r="H845" s="1" t="str">
        <f>IF([1]مصروفات!D233&lt;&gt;0,[1]مصروفات!D233,"")</f>
        <v/>
      </c>
    </row>
    <row r="846" spans="1:8" ht="23.25" customHeight="1" x14ac:dyDescent="0.2">
      <c r="A846" s="1" t="str">
        <f>UPPER(TEXT(Table9[[#This Row],[التاريخ]],"mmmm"))</f>
        <v/>
      </c>
      <c r="B846" s="2" t="str">
        <f>IF([1]مصروفات!A234&lt;&gt;0,[1]مصروفات!A234,"")</f>
        <v/>
      </c>
      <c r="D846" s="5" t="str">
        <f>IF([1]مصروفات!B234&lt;&gt;0,[1]مصروفات!B234,"")</f>
        <v/>
      </c>
      <c r="E846" s="5" t="str">
        <f>IF([1]مصروفات!C234&lt;&gt;0,[1]مصروفات!C234,"")</f>
        <v/>
      </c>
      <c r="F846" s="1" t="str">
        <f t="shared" si="23"/>
        <v/>
      </c>
      <c r="G846" s="4"/>
      <c r="H846" s="1" t="str">
        <f>IF([1]مصروفات!D234&lt;&gt;0,[1]مصروفات!D234,"")</f>
        <v/>
      </c>
    </row>
    <row r="847" spans="1:8" ht="23.25" customHeight="1" x14ac:dyDescent="0.2">
      <c r="A847" s="1" t="str">
        <f>UPPER(TEXT(Table9[[#This Row],[التاريخ]],"mmmm"))</f>
        <v/>
      </c>
      <c r="B847" s="2" t="str">
        <f>IF([1]مصروفات!A235&lt;&gt;0,[1]مصروفات!A235,"")</f>
        <v/>
      </c>
      <c r="D847" s="5" t="str">
        <f>IF([1]مصروفات!B235&lt;&gt;0,[1]مصروفات!B235,"")</f>
        <v/>
      </c>
      <c r="E847" s="5" t="str">
        <f>IF([1]مصروفات!C235&lt;&gt;0,[1]مصروفات!C235,"")</f>
        <v/>
      </c>
      <c r="F847" s="1" t="str">
        <f t="shared" si="23"/>
        <v/>
      </c>
      <c r="G847" s="4"/>
      <c r="H847" s="1" t="str">
        <f>IF([1]مصروفات!D235&lt;&gt;0,[1]مصروفات!D235,"")</f>
        <v/>
      </c>
    </row>
    <row r="848" spans="1:8" ht="23.25" customHeight="1" x14ac:dyDescent="0.2">
      <c r="A848" s="1" t="str">
        <f>UPPER(TEXT(Table9[[#This Row],[التاريخ]],"mmmm"))</f>
        <v/>
      </c>
      <c r="B848" s="2" t="str">
        <f>IF([1]مصروفات!A236&lt;&gt;0,[1]مصروفات!A236,"")</f>
        <v/>
      </c>
      <c r="D848" s="5" t="str">
        <f>IF([1]مصروفات!B236&lt;&gt;0,[1]مصروفات!B236,"")</f>
        <v/>
      </c>
      <c r="E848" s="5" t="str">
        <f>IF([1]مصروفات!C236&lt;&gt;0,[1]مصروفات!C236,"")</f>
        <v/>
      </c>
      <c r="F848" s="1" t="str">
        <f t="shared" si="23"/>
        <v/>
      </c>
      <c r="G848" s="4"/>
      <c r="H848" s="1" t="str">
        <f>IF([1]مصروفات!D236&lt;&gt;0,[1]مصروفات!D236,"")</f>
        <v/>
      </c>
    </row>
    <row r="849" spans="1:8" ht="23.25" customHeight="1" x14ac:dyDescent="0.2">
      <c r="A849" s="1" t="str">
        <f>UPPER(TEXT(Table9[[#This Row],[التاريخ]],"mmmm"))</f>
        <v/>
      </c>
      <c r="B849" s="2" t="str">
        <f>IF([1]مصروفات!A237&lt;&gt;0,[1]مصروفات!A237,"")</f>
        <v/>
      </c>
      <c r="D849" s="5" t="str">
        <f>IF([1]مصروفات!B237&lt;&gt;0,[1]مصروفات!B237,"")</f>
        <v/>
      </c>
      <c r="E849" s="5" t="str">
        <f>IF([1]مصروفات!C237&lt;&gt;0,[1]مصروفات!C237,"")</f>
        <v/>
      </c>
      <c r="F849" s="1" t="str">
        <f t="shared" si="23"/>
        <v/>
      </c>
      <c r="G849" s="4"/>
      <c r="H849" s="1" t="str">
        <f>IF([1]مصروفات!D237&lt;&gt;0,[1]مصروفات!D237,"")</f>
        <v/>
      </c>
    </row>
    <row r="850" spans="1:8" ht="23.25" customHeight="1" x14ac:dyDescent="0.2">
      <c r="A850" s="1" t="str">
        <f>UPPER(TEXT(Table9[[#This Row],[التاريخ]],"mmmm"))</f>
        <v/>
      </c>
      <c r="B850" s="2" t="str">
        <f>IF([1]مصروفات!A238&lt;&gt;0,[1]مصروفات!A238,"")</f>
        <v/>
      </c>
      <c r="D850" s="5" t="str">
        <f>IF([1]مصروفات!B238&lt;&gt;0,[1]مصروفات!B238,"")</f>
        <v/>
      </c>
      <c r="E850" s="5" t="str">
        <f>IF([1]مصروفات!C238&lt;&gt;0,[1]مصروفات!C238,"")</f>
        <v/>
      </c>
      <c r="F850" s="1" t="str">
        <f t="shared" si="23"/>
        <v/>
      </c>
      <c r="G850" s="4"/>
      <c r="H850" s="1" t="str">
        <f>IF([1]مصروفات!D238&lt;&gt;0,[1]مصروفات!D238,"")</f>
        <v/>
      </c>
    </row>
    <row r="851" spans="1:8" ht="23.25" customHeight="1" x14ac:dyDescent="0.2">
      <c r="A851" s="1" t="str">
        <f>UPPER(TEXT(Table9[[#This Row],[التاريخ]],"mmmm"))</f>
        <v/>
      </c>
      <c r="B851" s="2" t="str">
        <f>IF([1]مصروفات!A239&lt;&gt;0,[1]مصروفات!A239,"")</f>
        <v/>
      </c>
      <c r="D851" s="5" t="str">
        <f>IF([1]مصروفات!B239&lt;&gt;0,[1]مصروفات!B239,"")</f>
        <v/>
      </c>
      <c r="E851" s="5" t="str">
        <f>IF([1]مصروفات!C239&lt;&gt;0,[1]مصروفات!C239,"")</f>
        <v/>
      </c>
      <c r="F851" s="1" t="str">
        <f t="shared" si="23"/>
        <v/>
      </c>
      <c r="G851" s="4"/>
      <c r="H851" s="1" t="str">
        <f>IF([1]مصروفات!D239&lt;&gt;0,[1]مصروفات!D239,"")</f>
        <v/>
      </c>
    </row>
    <row r="852" spans="1:8" ht="23.25" customHeight="1" x14ac:dyDescent="0.2">
      <c r="A852" s="1" t="str">
        <f>UPPER(TEXT(Table9[[#This Row],[التاريخ]],"mmmm"))</f>
        <v/>
      </c>
      <c r="B852" s="2" t="str">
        <f>IF([1]مصروفات!A240&lt;&gt;0,[1]مصروفات!A240,"")</f>
        <v/>
      </c>
      <c r="D852" s="5" t="str">
        <f>IF([1]مصروفات!B240&lt;&gt;0,[1]مصروفات!B240,"")</f>
        <v/>
      </c>
      <c r="E852" s="5" t="str">
        <f>IF([1]مصروفات!C240&lt;&gt;0,[1]مصروفات!C240,"")</f>
        <v/>
      </c>
      <c r="F852" s="1" t="str">
        <f t="shared" si="23"/>
        <v/>
      </c>
      <c r="G852" s="4"/>
      <c r="H852" s="1" t="str">
        <f>IF([1]مصروفات!D240&lt;&gt;0,[1]مصروفات!D240,"")</f>
        <v/>
      </c>
    </row>
    <row r="853" spans="1:8" ht="23.25" customHeight="1" x14ac:dyDescent="0.2">
      <c r="A853" s="1" t="str">
        <f>UPPER(TEXT(Table9[[#This Row],[التاريخ]],"mmmm"))</f>
        <v/>
      </c>
      <c r="B853" s="2" t="str">
        <f>IF([1]مصروفات!A241&lt;&gt;0,[1]مصروفات!A241,"")</f>
        <v/>
      </c>
      <c r="D853" s="5" t="str">
        <f>IF([1]مصروفات!B241&lt;&gt;0,[1]مصروفات!B241,"")</f>
        <v/>
      </c>
      <c r="E853" s="5" t="str">
        <f>IF([1]مصروفات!C241&lt;&gt;0,[1]مصروفات!C241,"")</f>
        <v/>
      </c>
      <c r="F853" s="1" t="str">
        <f t="shared" si="23"/>
        <v/>
      </c>
      <c r="G853" s="4"/>
      <c r="H853" s="1" t="str">
        <f>IF([1]مصروفات!D241&lt;&gt;0,[1]مصروفات!D241,"")</f>
        <v/>
      </c>
    </row>
    <row r="854" spans="1:8" ht="23.25" customHeight="1" x14ac:dyDescent="0.2">
      <c r="A854" s="1" t="str">
        <f>UPPER(TEXT(Table9[[#This Row],[التاريخ]],"mmmm"))</f>
        <v/>
      </c>
      <c r="B854" s="2" t="str">
        <f>IF([1]مصروفات!A242&lt;&gt;0,[1]مصروفات!A242,"")</f>
        <v/>
      </c>
      <c r="D854" s="5" t="str">
        <f>IF([1]مصروفات!B242&lt;&gt;0,[1]مصروفات!B242,"")</f>
        <v/>
      </c>
      <c r="E854" s="5" t="str">
        <f>IF([1]مصروفات!C242&lt;&gt;0,[1]مصروفات!C242,"")</f>
        <v/>
      </c>
      <c r="F854" s="1" t="str">
        <f t="shared" si="23"/>
        <v/>
      </c>
      <c r="G854" s="4"/>
      <c r="H854" s="1" t="str">
        <f>IF([1]مصروفات!D242&lt;&gt;0,[1]مصروفات!D242,"")</f>
        <v/>
      </c>
    </row>
    <row r="855" spans="1:8" ht="23.25" customHeight="1" x14ac:dyDescent="0.2">
      <c r="A855" s="1" t="str">
        <f>UPPER(TEXT(Table9[[#This Row],[التاريخ]],"mmmm"))</f>
        <v/>
      </c>
      <c r="B855" s="2" t="str">
        <f>IF([1]مصروفات!A243&lt;&gt;0,[1]مصروفات!A243,"")</f>
        <v/>
      </c>
      <c r="D855" s="5" t="str">
        <f>IF([1]مصروفات!B243&lt;&gt;0,[1]مصروفات!B243,"")</f>
        <v/>
      </c>
      <c r="E855" s="5" t="str">
        <f>IF([1]مصروفات!C243&lt;&gt;0,[1]مصروفات!C243,"")</f>
        <v/>
      </c>
      <c r="F855" s="1" t="str">
        <f t="shared" si="23"/>
        <v/>
      </c>
      <c r="G855" s="4"/>
      <c r="H855" s="1" t="str">
        <f>IF([1]مصروفات!D243&lt;&gt;0,[1]مصروفات!D243,"")</f>
        <v/>
      </c>
    </row>
    <row r="856" spans="1:8" ht="23.25" customHeight="1" x14ac:dyDescent="0.2">
      <c r="A856" s="1" t="str">
        <f>UPPER(TEXT(Table9[[#This Row],[التاريخ]],"mmmm"))</f>
        <v/>
      </c>
      <c r="B856" s="2" t="str">
        <f>IF([1]مصروفات!A244&lt;&gt;0,[1]مصروفات!A244,"")</f>
        <v/>
      </c>
      <c r="D856" s="5" t="str">
        <f>IF([1]مصروفات!B244&lt;&gt;0,[1]مصروفات!B244,"")</f>
        <v/>
      </c>
      <c r="E856" s="5" t="str">
        <f>IF([1]مصروفات!C244&lt;&gt;0,[1]مصروفات!C244,"")</f>
        <v/>
      </c>
      <c r="F856" s="1" t="str">
        <f t="shared" si="23"/>
        <v/>
      </c>
      <c r="G856" s="4"/>
      <c r="H856" s="1" t="str">
        <f>IF([1]مصروفات!D244&lt;&gt;0,[1]مصروفات!D244,"")</f>
        <v/>
      </c>
    </row>
    <row r="857" spans="1:8" ht="23.25" customHeight="1" x14ac:dyDescent="0.2">
      <c r="A857" s="1" t="str">
        <f>UPPER(TEXT(Table9[[#This Row],[التاريخ]],"mmmm"))</f>
        <v/>
      </c>
      <c r="B857" s="2" t="str">
        <f>IF([1]مصروفات!A245&lt;&gt;0,[1]مصروفات!A245,"")</f>
        <v/>
      </c>
      <c r="D857" s="5" t="str">
        <f>IF([1]مصروفات!B245&lt;&gt;0,[1]مصروفات!B245,"")</f>
        <v/>
      </c>
      <c r="E857" s="5" t="str">
        <f>IF([1]مصروفات!C245&lt;&gt;0,[1]مصروفات!C245,"")</f>
        <v/>
      </c>
      <c r="F857" s="1" t="str">
        <f t="shared" si="23"/>
        <v/>
      </c>
      <c r="G857" s="4"/>
      <c r="H857" s="1" t="str">
        <f>IF([1]مصروفات!D245&lt;&gt;0,[1]مصروفات!D245,"")</f>
        <v/>
      </c>
    </row>
    <row r="858" spans="1:8" ht="23.25" customHeight="1" x14ac:dyDescent="0.2">
      <c r="A858" s="1" t="str">
        <f>UPPER(TEXT(Table9[[#This Row],[التاريخ]],"mmmm"))</f>
        <v/>
      </c>
      <c r="B858" s="2" t="str">
        <f>IF([1]مصروفات!A246&lt;&gt;0,[1]مصروفات!A246,"")</f>
        <v/>
      </c>
      <c r="D858" s="5" t="str">
        <f>IF([1]مصروفات!B246&lt;&gt;0,[1]مصروفات!B246,"")</f>
        <v/>
      </c>
      <c r="E858" s="5" t="str">
        <f>IF([1]مصروفات!C246&lt;&gt;0,[1]مصروفات!C246,"")</f>
        <v/>
      </c>
      <c r="F858" s="1" t="str">
        <f t="shared" si="23"/>
        <v/>
      </c>
      <c r="G858" s="4"/>
      <c r="H858" s="1" t="str">
        <f>IF([1]مصروفات!D246&lt;&gt;0,[1]مصروفات!D246,"")</f>
        <v/>
      </c>
    </row>
    <row r="859" spans="1:8" ht="23.25" customHeight="1" x14ac:dyDescent="0.2">
      <c r="A859" s="1" t="str">
        <f>UPPER(TEXT(Table9[[#This Row],[التاريخ]],"mmmm"))</f>
        <v/>
      </c>
      <c r="B859" s="2" t="str">
        <f>IF([1]مصروفات!A247&lt;&gt;0,[1]مصروفات!A247,"")</f>
        <v/>
      </c>
      <c r="D859" s="5" t="str">
        <f>IF([1]مصروفات!B247&lt;&gt;0,[1]مصروفات!B247,"")</f>
        <v/>
      </c>
      <c r="E859" s="5" t="str">
        <f>IF([1]مصروفات!C247&lt;&gt;0,[1]مصروفات!C247,"")</f>
        <v/>
      </c>
      <c r="F859" s="1" t="str">
        <f t="shared" si="23"/>
        <v/>
      </c>
      <c r="G859" s="4"/>
      <c r="H859" s="1" t="str">
        <f>IF([1]مصروفات!D247&lt;&gt;0,[1]مصروفات!D247,"")</f>
        <v/>
      </c>
    </row>
    <row r="860" spans="1:8" ht="23.25" customHeight="1" x14ac:dyDescent="0.2">
      <c r="A860" s="1" t="str">
        <f>UPPER(TEXT(Table9[[#This Row],[التاريخ]],"mmmm"))</f>
        <v/>
      </c>
      <c r="B860" s="2" t="str">
        <f>IF([1]مصروفات!A248&lt;&gt;0,[1]مصروفات!A248,"")</f>
        <v/>
      </c>
      <c r="D860" s="5" t="str">
        <f>IF([1]مصروفات!B248&lt;&gt;0,[1]مصروفات!B248,"")</f>
        <v/>
      </c>
      <c r="E860" s="5" t="str">
        <f>IF([1]مصروفات!C248&lt;&gt;0,[1]مصروفات!C248,"")</f>
        <v/>
      </c>
      <c r="F860" s="1" t="str">
        <f t="shared" si="23"/>
        <v/>
      </c>
      <c r="G860" s="4"/>
      <c r="H860" s="1" t="str">
        <f>IF([1]مصروفات!D248&lt;&gt;0,[1]مصروفات!D248,"")</f>
        <v/>
      </c>
    </row>
    <row r="861" spans="1:8" ht="23.25" customHeight="1" x14ac:dyDescent="0.2">
      <c r="A861" s="1" t="str">
        <f>UPPER(TEXT(Table9[[#This Row],[التاريخ]],"mmmm"))</f>
        <v/>
      </c>
      <c r="B861" s="2" t="str">
        <f>IF([1]مصروفات!A249&lt;&gt;0,[1]مصروفات!A249,"")</f>
        <v/>
      </c>
      <c r="D861" s="5" t="str">
        <f>IF([1]مصروفات!B249&lt;&gt;0,[1]مصروفات!B249,"")</f>
        <v/>
      </c>
      <c r="E861" s="5" t="str">
        <f>IF([1]مصروفات!C249&lt;&gt;0,[1]مصروفات!C249,"")</f>
        <v/>
      </c>
      <c r="F861" s="1" t="str">
        <f t="shared" si="23"/>
        <v/>
      </c>
      <c r="G861" s="4"/>
      <c r="H861" s="1" t="str">
        <f>IF([1]مصروفات!D249&lt;&gt;0,[1]مصروفات!D249,"")</f>
        <v/>
      </c>
    </row>
    <row r="862" spans="1:8" ht="23.25" customHeight="1" x14ac:dyDescent="0.2">
      <c r="A862" s="1" t="str">
        <f>UPPER(TEXT(Table9[[#This Row],[التاريخ]],"mmmm"))</f>
        <v/>
      </c>
      <c r="B862" s="2" t="str">
        <f>IF([1]مصروفات!A250&lt;&gt;0,[1]مصروفات!A250,"")</f>
        <v/>
      </c>
      <c r="D862" s="5" t="str">
        <f>IF([1]مصروفات!B250&lt;&gt;0,[1]مصروفات!B250,"")</f>
        <v/>
      </c>
      <c r="E862" s="5" t="str">
        <f>IF([1]مصروفات!C250&lt;&gt;0,[1]مصروفات!C250,"")</f>
        <v/>
      </c>
      <c r="F862" s="1" t="str">
        <f t="shared" si="23"/>
        <v/>
      </c>
      <c r="G862" s="4"/>
      <c r="H862" s="1" t="str">
        <f>IF([1]مصروفات!D250&lt;&gt;0,[1]مصروفات!D250,"")</f>
        <v/>
      </c>
    </row>
    <row r="863" spans="1:8" ht="23.25" customHeight="1" x14ac:dyDescent="0.2">
      <c r="A863" s="1" t="str">
        <f>UPPER(TEXT(Table9[[#This Row],[التاريخ]],"mmmm"))</f>
        <v/>
      </c>
      <c r="B863" s="2" t="str">
        <f>IF([1]مصروفات!A251&lt;&gt;0,[1]مصروفات!A251,"")</f>
        <v/>
      </c>
      <c r="D863" s="5" t="str">
        <f>IF([1]مصروفات!B251&lt;&gt;0,[1]مصروفات!B251,"")</f>
        <v/>
      </c>
      <c r="E863" s="5" t="str">
        <f>IF([1]مصروفات!C251&lt;&gt;0,[1]مصروفات!C251,"")</f>
        <v/>
      </c>
      <c r="F863" s="1" t="str">
        <f t="shared" si="23"/>
        <v/>
      </c>
      <c r="G863" s="4"/>
      <c r="H863" s="1" t="str">
        <f>IF([1]مصروفات!D251&lt;&gt;0,[1]مصروفات!D251,"")</f>
        <v/>
      </c>
    </row>
    <row r="864" spans="1:8" ht="23.25" customHeight="1" x14ac:dyDescent="0.2">
      <c r="A864" s="1" t="str">
        <f>UPPER(TEXT(Table9[[#This Row],[التاريخ]],"mmmm"))</f>
        <v/>
      </c>
      <c r="B864" s="2" t="str">
        <f>IF([1]مصروفات!A252&lt;&gt;0,[1]مصروفات!A252,"")</f>
        <v/>
      </c>
      <c r="D864" s="5" t="str">
        <f>IF([1]مصروفات!B252&lt;&gt;0,[1]مصروفات!B252,"")</f>
        <v/>
      </c>
      <c r="E864" s="5" t="str">
        <f>IF([1]مصروفات!C252&lt;&gt;0,[1]مصروفات!C252,"")</f>
        <v/>
      </c>
      <c r="F864" s="1" t="str">
        <f t="shared" si="23"/>
        <v/>
      </c>
      <c r="G864" s="4"/>
      <c r="H864" s="1" t="str">
        <f>IF([1]مصروفات!D252&lt;&gt;0,[1]مصروفات!D252,"")</f>
        <v/>
      </c>
    </row>
    <row r="865" spans="1:8" ht="23.25" customHeight="1" x14ac:dyDescent="0.2">
      <c r="A865" s="1" t="str">
        <f>UPPER(TEXT(Table9[[#This Row],[التاريخ]],"mmmm"))</f>
        <v/>
      </c>
      <c r="B865" s="2" t="str">
        <f>IF([1]مصروفات!A253&lt;&gt;0,[1]مصروفات!A253,"")</f>
        <v/>
      </c>
      <c r="D865" s="5" t="str">
        <f>IF([1]مصروفات!B253&lt;&gt;0,[1]مصروفات!B253,"")</f>
        <v/>
      </c>
      <c r="E865" s="5" t="str">
        <f>IF([1]مصروفات!C253&lt;&gt;0,[1]مصروفات!C253,"")</f>
        <v/>
      </c>
      <c r="F865" s="1" t="str">
        <f t="shared" si="23"/>
        <v/>
      </c>
      <c r="G865" s="4"/>
      <c r="H865" s="1" t="str">
        <f>IF([1]مصروفات!D253&lt;&gt;0,[1]مصروفات!D253,"")</f>
        <v/>
      </c>
    </row>
    <row r="866" spans="1:8" ht="23.25" customHeight="1" x14ac:dyDescent="0.2">
      <c r="A866" s="1" t="str">
        <f>UPPER(TEXT(Table9[[#This Row],[التاريخ]],"mmmm"))</f>
        <v/>
      </c>
      <c r="B866" s="2" t="str">
        <f>IF([1]مصروفات!A254&lt;&gt;0,[1]مصروفات!A254,"")</f>
        <v/>
      </c>
      <c r="D866" s="5" t="str">
        <f>IF([1]مصروفات!B254&lt;&gt;0,[1]مصروفات!B254,"")</f>
        <v/>
      </c>
      <c r="E866" s="5" t="str">
        <f>IF([1]مصروفات!C254&lt;&gt;0,[1]مصروفات!C254,"")</f>
        <v/>
      </c>
      <c r="F866" s="1" t="str">
        <f t="shared" si="23"/>
        <v/>
      </c>
      <c r="G866" s="4"/>
      <c r="H866" s="1" t="str">
        <f>IF([1]مصروفات!D254&lt;&gt;0,[1]مصروفات!D254,"")</f>
        <v/>
      </c>
    </row>
    <row r="867" spans="1:8" ht="23.25" customHeight="1" x14ac:dyDescent="0.2">
      <c r="A867" s="1" t="str">
        <f>UPPER(TEXT(Table9[[#This Row],[التاريخ]],"mmmm"))</f>
        <v/>
      </c>
      <c r="B867" s="2" t="str">
        <f>IF([1]مصروفات!A255&lt;&gt;0,[1]مصروفات!A255,"")</f>
        <v/>
      </c>
      <c r="D867" s="5" t="str">
        <f>IF([1]مصروفات!B255&lt;&gt;0,[1]مصروفات!B255,"")</f>
        <v/>
      </c>
      <c r="E867" s="5" t="str">
        <f>IF([1]مصروفات!C255&lt;&gt;0,[1]مصروفات!C255,"")</f>
        <v/>
      </c>
      <c r="F867" s="1" t="str">
        <f t="shared" si="23"/>
        <v/>
      </c>
      <c r="G867" s="4"/>
      <c r="H867" s="1" t="str">
        <f>IF([1]مصروفات!D255&lt;&gt;0,[1]مصروفات!D255,"")</f>
        <v/>
      </c>
    </row>
    <row r="868" spans="1:8" ht="23.25" customHeight="1" x14ac:dyDescent="0.2">
      <c r="A868" s="1" t="str">
        <f>UPPER(TEXT(Table9[[#This Row],[التاريخ]],"mmmm"))</f>
        <v/>
      </c>
      <c r="B868" s="2" t="str">
        <f>IF([1]مصروفات!A256&lt;&gt;0,[1]مصروفات!A256,"")</f>
        <v/>
      </c>
      <c r="D868" s="5" t="str">
        <f>IF([1]مصروفات!B256&lt;&gt;0,[1]مصروفات!B256,"")</f>
        <v/>
      </c>
      <c r="E868" s="5" t="str">
        <f>IF([1]مصروفات!C256&lt;&gt;0,[1]مصروفات!C256,"")</f>
        <v/>
      </c>
      <c r="F868" s="1" t="str">
        <f t="shared" si="23"/>
        <v/>
      </c>
      <c r="G868" s="4"/>
      <c r="H868" s="1" t="str">
        <f>IF([1]مصروفات!D256&lt;&gt;0,[1]مصروفات!D256,"")</f>
        <v/>
      </c>
    </row>
    <row r="869" spans="1:8" ht="23.25" customHeight="1" x14ac:dyDescent="0.2">
      <c r="A869" s="1" t="str">
        <f>UPPER(TEXT(Table9[[#This Row],[التاريخ]],"mmmm"))</f>
        <v/>
      </c>
      <c r="B869" s="2" t="str">
        <f>IF([1]مصروفات!A257&lt;&gt;0,[1]مصروفات!A257,"")</f>
        <v/>
      </c>
      <c r="D869" s="5" t="str">
        <f>IF([1]مصروفات!B257&lt;&gt;0,[1]مصروفات!B257,"")</f>
        <v/>
      </c>
      <c r="E869" s="5" t="str">
        <f>IF([1]مصروفات!C257&lt;&gt;0,[1]مصروفات!C257,"")</f>
        <v/>
      </c>
      <c r="F869" s="1" t="str">
        <f t="shared" si="23"/>
        <v/>
      </c>
      <c r="G869" s="4"/>
      <c r="H869" s="1" t="str">
        <f>IF([1]مصروفات!D257&lt;&gt;0,[1]مصروفات!D257,"")</f>
        <v/>
      </c>
    </row>
    <row r="870" spans="1:8" ht="23.25" customHeight="1" x14ac:dyDescent="0.2">
      <c r="A870" s="1" t="str">
        <f>UPPER(TEXT(Table9[[#This Row],[التاريخ]],"mmmm"))</f>
        <v/>
      </c>
      <c r="B870" s="2" t="str">
        <f>IF([1]مصروفات!A258&lt;&gt;0,[1]مصروفات!A258,"")</f>
        <v/>
      </c>
      <c r="D870" s="5" t="str">
        <f>IF([1]مصروفات!B258&lt;&gt;0,[1]مصروفات!B258,"")</f>
        <v/>
      </c>
      <c r="E870" s="5" t="str">
        <f>IF([1]مصروفات!C258&lt;&gt;0,[1]مصروفات!C258,"")</f>
        <v/>
      </c>
      <c r="F870" s="1" t="str">
        <f t="shared" si="23"/>
        <v/>
      </c>
      <c r="G870" s="4"/>
      <c r="H870" s="1" t="str">
        <f>IF([1]مصروفات!D258&lt;&gt;0,[1]مصروفات!D258,"")</f>
        <v/>
      </c>
    </row>
    <row r="871" spans="1:8" ht="23.25" customHeight="1" x14ac:dyDescent="0.2">
      <c r="A871" s="1" t="str">
        <f>UPPER(TEXT(Table9[[#This Row],[التاريخ]],"mmmm"))</f>
        <v/>
      </c>
      <c r="B871" s="2" t="str">
        <f>IF([1]مصروفات!A259&lt;&gt;0,[1]مصروفات!A259,"")</f>
        <v/>
      </c>
      <c r="D871" s="5" t="str">
        <f>IF([1]مصروفات!B259&lt;&gt;0,[1]مصروفات!B259,"")</f>
        <v/>
      </c>
      <c r="E871" s="5" t="str">
        <f>IF([1]مصروفات!C259&lt;&gt;0,[1]مصروفات!C259,"")</f>
        <v/>
      </c>
      <c r="F871" s="1" t="str">
        <f t="shared" si="23"/>
        <v/>
      </c>
      <c r="G871" s="4"/>
      <c r="H871" s="1" t="str">
        <f>IF([1]مصروفات!D259&lt;&gt;0,[1]مصروفات!D259,"")</f>
        <v/>
      </c>
    </row>
    <row r="872" spans="1:8" ht="23.25" customHeight="1" x14ac:dyDescent="0.2">
      <c r="A872" s="1" t="str">
        <f>UPPER(TEXT(Table9[[#This Row],[التاريخ]],"mmmm"))</f>
        <v/>
      </c>
      <c r="B872" s="2" t="str">
        <f>IF([1]مصروفات!A260&lt;&gt;0,[1]مصروفات!A260,"")</f>
        <v/>
      </c>
      <c r="D872" s="5" t="str">
        <f>IF([1]مصروفات!B260&lt;&gt;0,[1]مصروفات!B260,"")</f>
        <v/>
      </c>
      <c r="E872" s="5" t="str">
        <f>IF([1]مصروفات!C260&lt;&gt;0,[1]مصروفات!C260,"")</f>
        <v/>
      </c>
      <c r="F872" s="1" t="str">
        <f t="shared" si="23"/>
        <v/>
      </c>
      <c r="G872" s="4"/>
      <c r="H872" s="1" t="str">
        <f>IF([1]مصروفات!D260&lt;&gt;0,[1]مصروفات!D260,"")</f>
        <v/>
      </c>
    </row>
    <row r="873" spans="1:8" ht="23.25" customHeight="1" x14ac:dyDescent="0.2">
      <c r="A873" s="1" t="str">
        <f>UPPER(TEXT(Table9[[#This Row],[التاريخ]],"mmmm"))</f>
        <v/>
      </c>
      <c r="B873" s="2" t="str">
        <f>IF([1]مصروفات!A261&lt;&gt;0,[1]مصروفات!A261,"")</f>
        <v/>
      </c>
      <c r="D873" s="5" t="str">
        <f>IF([1]مصروفات!B261&lt;&gt;0,[1]مصروفات!B261,"")</f>
        <v/>
      </c>
      <c r="E873" s="5" t="str">
        <f>IF([1]مصروفات!C261&lt;&gt;0,[1]مصروفات!C261,"")</f>
        <v/>
      </c>
      <c r="F873" s="1" t="str">
        <f t="shared" si="23"/>
        <v/>
      </c>
      <c r="G873" s="4"/>
      <c r="H873" s="1" t="str">
        <f>IF([1]مصروفات!D261&lt;&gt;0,[1]مصروفات!D261,"")</f>
        <v/>
      </c>
    </row>
    <row r="874" spans="1:8" ht="23.25" customHeight="1" x14ac:dyDescent="0.2">
      <c r="A874" s="1" t="str">
        <f>UPPER(TEXT(Table9[[#This Row],[التاريخ]],"mmmm"))</f>
        <v/>
      </c>
      <c r="B874" s="2" t="str">
        <f>IF([1]مصروفات!A262&lt;&gt;0,[1]مصروفات!A262,"")</f>
        <v/>
      </c>
      <c r="D874" s="5" t="str">
        <f>IF([1]مصروفات!B262&lt;&gt;0,[1]مصروفات!B262,"")</f>
        <v/>
      </c>
      <c r="E874" s="5" t="str">
        <f>IF([1]مصروفات!C262&lt;&gt;0,[1]مصروفات!C262,"")</f>
        <v/>
      </c>
      <c r="F874" s="1" t="str">
        <f t="shared" si="23"/>
        <v/>
      </c>
      <c r="G874" s="4"/>
      <c r="H874" s="1" t="str">
        <f>IF([1]مصروفات!D262&lt;&gt;0,[1]مصروفات!D262,"")</f>
        <v/>
      </c>
    </row>
    <row r="875" spans="1:8" ht="23.25" customHeight="1" x14ac:dyDescent="0.2">
      <c r="A875" s="1" t="str">
        <f>UPPER(TEXT(Table9[[#This Row],[التاريخ]],"mmmm"))</f>
        <v/>
      </c>
      <c r="B875" s="2" t="str">
        <f>IF([1]مصروفات!A263&lt;&gt;0,[1]مصروفات!A263,"")</f>
        <v/>
      </c>
      <c r="D875" s="5" t="str">
        <f>IF([1]مصروفات!B263&lt;&gt;0,[1]مصروفات!B263,"")</f>
        <v/>
      </c>
      <c r="E875" s="5" t="str">
        <f>IF([1]مصروفات!C263&lt;&gt;0,[1]مصروفات!C263,"")</f>
        <v/>
      </c>
      <c r="F875" s="1" t="str">
        <f t="shared" si="23"/>
        <v/>
      </c>
      <c r="G875" s="4"/>
      <c r="H875" s="1" t="str">
        <f>IF([1]مصروفات!D263&lt;&gt;0,[1]مصروفات!D263,"")</f>
        <v/>
      </c>
    </row>
    <row r="876" spans="1:8" ht="23.25" customHeight="1" x14ac:dyDescent="0.2">
      <c r="A876" s="1" t="str">
        <f>UPPER(TEXT(Table9[[#This Row],[التاريخ]],"mmmm"))</f>
        <v/>
      </c>
      <c r="B876" s="2" t="str">
        <f>IF([1]مصروفات!A264&lt;&gt;0,[1]مصروفات!A264,"")</f>
        <v/>
      </c>
      <c r="D876" s="5" t="str">
        <f>IF([1]مصروفات!B264&lt;&gt;0,[1]مصروفات!B264,"")</f>
        <v/>
      </c>
      <c r="E876" s="5" t="str">
        <f>IF([1]مصروفات!C264&lt;&gt;0,[1]مصروفات!C264,"")</f>
        <v/>
      </c>
      <c r="F876" s="1" t="str">
        <f t="shared" si="23"/>
        <v/>
      </c>
      <c r="G876" s="4"/>
      <c r="H876" s="1" t="str">
        <f>IF([1]مصروفات!D264&lt;&gt;0,[1]مصروفات!D264,"")</f>
        <v/>
      </c>
    </row>
    <row r="877" spans="1:8" ht="23.25" customHeight="1" x14ac:dyDescent="0.2">
      <c r="A877" s="1" t="str">
        <f>UPPER(TEXT(Table9[[#This Row],[التاريخ]],"mmmm"))</f>
        <v/>
      </c>
      <c r="B877" s="2" t="str">
        <f>IF([1]مصروفات!A265&lt;&gt;0,[1]مصروفات!A265,"")</f>
        <v/>
      </c>
      <c r="D877" s="5" t="str">
        <f>IF([1]مصروفات!B265&lt;&gt;0,[1]مصروفات!B265,"")</f>
        <v/>
      </c>
      <c r="E877" s="5" t="str">
        <f>IF([1]مصروفات!C265&lt;&gt;0,[1]مصروفات!C265,"")</f>
        <v/>
      </c>
      <c r="F877" s="1" t="str">
        <f t="shared" si="23"/>
        <v/>
      </c>
      <c r="G877" s="4"/>
      <c r="H877" s="1" t="str">
        <f>IF([1]مصروفات!D265&lt;&gt;0,[1]مصروفات!D265,"")</f>
        <v/>
      </c>
    </row>
    <row r="878" spans="1:8" ht="23.25" customHeight="1" x14ac:dyDescent="0.2">
      <c r="A878" s="1" t="str">
        <f>UPPER(TEXT(Table9[[#This Row],[التاريخ]],"mmmm"))</f>
        <v/>
      </c>
      <c r="B878" s="2" t="str">
        <f>IF([1]مصروفات!A266&lt;&gt;0,[1]مصروفات!A266,"")</f>
        <v/>
      </c>
      <c r="D878" s="5" t="str">
        <f>IF([1]مصروفات!B266&lt;&gt;0,[1]مصروفات!B266,"")</f>
        <v/>
      </c>
      <c r="E878" s="5" t="str">
        <f>IF([1]مصروفات!C266&lt;&gt;0,[1]مصروفات!C266,"")</f>
        <v/>
      </c>
      <c r="F878" s="1" t="str">
        <f t="shared" si="23"/>
        <v/>
      </c>
      <c r="G878" s="4"/>
      <c r="H878" s="1" t="str">
        <f>IF([1]مصروفات!D266&lt;&gt;0,[1]مصروفات!D266,"")</f>
        <v/>
      </c>
    </row>
    <row r="879" spans="1:8" ht="23.25" customHeight="1" x14ac:dyDescent="0.2">
      <c r="A879" s="1" t="str">
        <f>UPPER(TEXT(Table9[[#This Row],[التاريخ]],"mmmm"))</f>
        <v/>
      </c>
      <c r="B879" s="2" t="str">
        <f>IF([1]مصروفات!A267&lt;&gt;0,[1]مصروفات!A267,"")</f>
        <v/>
      </c>
      <c r="D879" s="5" t="str">
        <f>IF([1]مصروفات!B267&lt;&gt;0,[1]مصروفات!B267,"")</f>
        <v/>
      </c>
      <c r="E879" s="5" t="str">
        <f>IF([1]مصروفات!C267&lt;&gt;0,[1]مصروفات!C267,"")</f>
        <v/>
      </c>
      <c r="F879" s="1" t="str">
        <f t="shared" si="23"/>
        <v/>
      </c>
      <c r="G879" s="4"/>
      <c r="H879" s="1" t="str">
        <f>IF([1]مصروفات!D267&lt;&gt;0,[1]مصروفات!D267,"")</f>
        <v/>
      </c>
    </row>
    <row r="880" spans="1:8" ht="23.25" customHeight="1" x14ac:dyDescent="0.2">
      <c r="A880" s="1" t="str">
        <f>UPPER(TEXT(Table9[[#This Row],[التاريخ]],"mmmm"))</f>
        <v/>
      </c>
      <c r="B880" s="2" t="str">
        <f>IF([1]مصروفات!A268&lt;&gt;0,[1]مصروفات!A268,"")</f>
        <v/>
      </c>
      <c r="D880" s="5" t="str">
        <f>IF([1]مصروفات!B268&lt;&gt;0,[1]مصروفات!B268,"")</f>
        <v/>
      </c>
      <c r="E880" s="5" t="str">
        <f>IF([1]مصروفات!C268&lt;&gt;0,[1]مصروفات!C268,"")</f>
        <v/>
      </c>
      <c r="F880" s="1" t="str">
        <f t="shared" si="23"/>
        <v/>
      </c>
      <c r="G880" s="4"/>
      <c r="H880" s="1" t="str">
        <f>IF([1]مصروفات!D268&lt;&gt;0,[1]مصروفات!D268,"")</f>
        <v/>
      </c>
    </row>
    <row r="881" spans="1:8" ht="23.25" customHeight="1" x14ac:dyDescent="0.2">
      <c r="A881" s="1" t="str">
        <f>UPPER(TEXT(Table9[[#This Row],[التاريخ]],"mmmm"))</f>
        <v/>
      </c>
      <c r="B881" s="2" t="str">
        <f>IF([1]مصروفات!A269&lt;&gt;0,[1]مصروفات!A269,"")</f>
        <v/>
      </c>
      <c r="D881" s="5" t="str">
        <f>IF([1]مصروفات!B269&lt;&gt;0,[1]مصروفات!B269,"")</f>
        <v/>
      </c>
      <c r="E881" s="5" t="str">
        <f>IF([1]مصروفات!C269&lt;&gt;0,[1]مصروفات!C269,"")</f>
        <v/>
      </c>
      <c r="F881" s="1" t="str">
        <f t="shared" si="23"/>
        <v/>
      </c>
      <c r="G881" s="4"/>
      <c r="H881" s="1" t="str">
        <f>IF([1]مصروفات!D269&lt;&gt;0,[1]مصروفات!D269,"")</f>
        <v/>
      </c>
    </row>
    <row r="882" spans="1:8" ht="23.25" customHeight="1" x14ac:dyDescent="0.2">
      <c r="A882" s="1" t="str">
        <f>UPPER(TEXT(Table9[[#This Row],[التاريخ]],"mmmm"))</f>
        <v/>
      </c>
      <c r="B882" s="2" t="str">
        <f>IF([1]مصروفات!A270&lt;&gt;0,[1]مصروفات!A270,"")</f>
        <v/>
      </c>
      <c r="D882" s="5" t="str">
        <f>IF([1]مصروفات!B270&lt;&gt;0,[1]مصروفات!B270,"")</f>
        <v/>
      </c>
      <c r="E882" s="5" t="str">
        <f>IF([1]مصروفات!C270&lt;&gt;0,[1]مصروفات!C270,"")</f>
        <v/>
      </c>
      <c r="F882" s="1" t="str">
        <f t="shared" si="23"/>
        <v/>
      </c>
      <c r="G882" s="4"/>
      <c r="H882" s="1" t="str">
        <f>IF([1]مصروفات!D270&lt;&gt;0,[1]مصروفات!D270,"")</f>
        <v/>
      </c>
    </row>
    <row r="883" spans="1:8" ht="23.25" customHeight="1" x14ac:dyDescent="0.2">
      <c r="A883" s="1" t="str">
        <f>UPPER(TEXT(Table9[[#This Row],[التاريخ]],"mmmm"))</f>
        <v/>
      </c>
      <c r="B883" s="2" t="str">
        <f>IF([1]مصروفات!A271&lt;&gt;0,[1]مصروفات!A271,"")</f>
        <v/>
      </c>
      <c r="D883" s="5" t="str">
        <f>IF([1]مصروفات!B271&lt;&gt;0,[1]مصروفات!B271,"")</f>
        <v/>
      </c>
      <c r="E883" s="5" t="str">
        <f>IF([1]مصروفات!C271&lt;&gt;0,[1]مصروفات!C271,"")</f>
        <v/>
      </c>
      <c r="F883" s="1" t="str">
        <f t="shared" si="23"/>
        <v/>
      </c>
      <c r="G883" s="4"/>
      <c r="H883" s="1" t="str">
        <f>IF([1]مصروفات!D271&lt;&gt;0,[1]مصروفات!D271,"")</f>
        <v/>
      </c>
    </row>
    <row r="884" spans="1:8" ht="23.25" customHeight="1" x14ac:dyDescent="0.2">
      <c r="A884" s="1" t="str">
        <f>UPPER(TEXT(Table9[[#This Row],[التاريخ]],"mmmm"))</f>
        <v/>
      </c>
      <c r="B884" s="2" t="str">
        <f>IF([1]مصروفات!A272&lt;&gt;0,[1]مصروفات!A272,"")</f>
        <v/>
      </c>
      <c r="D884" s="5" t="str">
        <f>IF([1]مصروفات!B272&lt;&gt;0,[1]مصروفات!B272,"")</f>
        <v/>
      </c>
      <c r="E884" s="5" t="str">
        <f>IF([1]مصروفات!C272&lt;&gt;0,[1]مصروفات!C272,"")</f>
        <v/>
      </c>
      <c r="F884" s="1" t="str">
        <f t="shared" ref="F884:F913" si="24">IF(D884&lt;&gt;"","النقدية","")</f>
        <v/>
      </c>
      <c r="G884" s="4"/>
      <c r="H884" s="1" t="str">
        <f>IF([1]مصروفات!D272&lt;&gt;0,[1]مصروفات!D272,"")</f>
        <v/>
      </c>
    </row>
    <row r="885" spans="1:8" ht="23.25" customHeight="1" x14ac:dyDescent="0.2">
      <c r="A885" s="1" t="str">
        <f>UPPER(TEXT(Table9[[#This Row],[التاريخ]],"mmmm"))</f>
        <v/>
      </c>
      <c r="B885" s="2" t="str">
        <f>IF([1]مصروفات!A273&lt;&gt;0,[1]مصروفات!A273,"")</f>
        <v/>
      </c>
      <c r="D885" s="5" t="str">
        <f>IF([1]مصروفات!B273&lt;&gt;0,[1]مصروفات!B273,"")</f>
        <v/>
      </c>
      <c r="E885" s="5" t="str">
        <f>IF([1]مصروفات!C273&lt;&gt;0,[1]مصروفات!C273,"")</f>
        <v/>
      </c>
      <c r="F885" s="1" t="str">
        <f t="shared" si="24"/>
        <v/>
      </c>
      <c r="G885" s="4"/>
      <c r="H885" s="1" t="str">
        <f>IF([1]مصروفات!D273&lt;&gt;0,[1]مصروفات!D273,"")</f>
        <v/>
      </c>
    </row>
    <row r="886" spans="1:8" ht="23.25" customHeight="1" x14ac:dyDescent="0.2">
      <c r="A886" s="1" t="str">
        <f>UPPER(TEXT(Table9[[#This Row],[التاريخ]],"mmmm"))</f>
        <v/>
      </c>
      <c r="B886" s="2" t="str">
        <f>IF([1]مصروفات!A274&lt;&gt;0,[1]مصروفات!A274,"")</f>
        <v/>
      </c>
      <c r="D886" s="5" t="str">
        <f>IF([1]مصروفات!B274&lt;&gt;0,[1]مصروفات!B274,"")</f>
        <v/>
      </c>
      <c r="E886" s="5" t="str">
        <f>IF([1]مصروفات!C274&lt;&gt;0,[1]مصروفات!C274,"")</f>
        <v/>
      </c>
      <c r="F886" s="1" t="str">
        <f t="shared" si="24"/>
        <v/>
      </c>
      <c r="G886" s="4"/>
      <c r="H886" s="1" t="str">
        <f>IF([1]مصروفات!D274&lt;&gt;0,[1]مصروفات!D274,"")</f>
        <v/>
      </c>
    </row>
    <row r="887" spans="1:8" ht="23.25" customHeight="1" x14ac:dyDescent="0.2">
      <c r="A887" s="1" t="str">
        <f>UPPER(TEXT(Table9[[#This Row],[التاريخ]],"mmmm"))</f>
        <v/>
      </c>
      <c r="B887" s="2" t="str">
        <f>IF([1]مصروفات!A275&lt;&gt;0,[1]مصروفات!A275,"")</f>
        <v/>
      </c>
      <c r="D887" s="5" t="str">
        <f>IF([1]مصروفات!B275&lt;&gt;0,[1]مصروفات!B275,"")</f>
        <v/>
      </c>
      <c r="E887" s="5" t="str">
        <f>IF([1]مصروفات!C275&lt;&gt;0,[1]مصروفات!C275,"")</f>
        <v/>
      </c>
      <c r="F887" s="1" t="str">
        <f t="shared" si="24"/>
        <v/>
      </c>
      <c r="G887" s="4"/>
      <c r="H887" s="1" t="str">
        <f>IF([1]مصروفات!D275&lt;&gt;0,[1]مصروفات!D275,"")</f>
        <v/>
      </c>
    </row>
    <row r="888" spans="1:8" ht="23.25" customHeight="1" x14ac:dyDescent="0.2">
      <c r="A888" s="1" t="str">
        <f>UPPER(TEXT(Table9[[#This Row],[التاريخ]],"mmmm"))</f>
        <v/>
      </c>
      <c r="B888" s="2" t="str">
        <f>IF([1]مصروفات!A276&lt;&gt;0,[1]مصروفات!A276,"")</f>
        <v/>
      </c>
      <c r="D888" s="5" t="str">
        <f>IF([1]مصروفات!B276&lt;&gt;0,[1]مصروفات!B276,"")</f>
        <v/>
      </c>
      <c r="E888" s="5" t="str">
        <f>IF([1]مصروفات!C276&lt;&gt;0,[1]مصروفات!C276,"")</f>
        <v/>
      </c>
      <c r="F888" s="1" t="str">
        <f t="shared" si="24"/>
        <v/>
      </c>
      <c r="G888" s="4"/>
      <c r="H888" s="1" t="str">
        <f>IF([1]مصروفات!D276&lt;&gt;0,[1]مصروفات!D276,"")</f>
        <v/>
      </c>
    </row>
    <row r="889" spans="1:8" ht="23.25" customHeight="1" x14ac:dyDescent="0.2">
      <c r="A889" s="1" t="str">
        <f>UPPER(TEXT(Table9[[#This Row],[التاريخ]],"mmmm"))</f>
        <v/>
      </c>
      <c r="B889" s="2" t="str">
        <f>IF([1]مصروفات!A277&lt;&gt;0,[1]مصروفات!A277,"")</f>
        <v/>
      </c>
      <c r="D889" s="5" t="str">
        <f>IF([1]مصروفات!B277&lt;&gt;0,[1]مصروفات!B277,"")</f>
        <v/>
      </c>
      <c r="E889" s="5" t="str">
        <f>IF([1]مصروفات!C277&lt;&gt;0,[1]مصروفات!C277,"")</f>
        <v/>
      </c>
      <c r="F889" s="1" t="str">
        <f t="shared" si="24"/>
        <v/>
      </c>
      <c r="G889" s="4"/>
      <c r="H889" s="1" t="str">
        <f>IF([1]مصروفات!D277&lt;&gt;0,[1]مصروفات!D277,"")</f>
        <v/>
      </c>
    </row>
    <row r="890" spans="1:8" ht="23.25" customHeight="1" x14ac:dyDescent="0.2">
      <c r="A890" s="1" t="str">
        <f>UPPER(TEXT(Table9[[#This Row],[التاريخ]],"mmmm"))</f>
        <v/>
      </c>
      <c r="B890" s="2" t="str">
        <f>IF([1]مصروفات!A278&lt;&gt;0,[1]مصروفات!A278,"")</f>
        <v/>
      </c>
      <c r="D890" s="5" t="str">
        <f>IF([1]مصروفات!B278&lt;&gt;0,[1]مصروفات!B278,"")</f>
        <v/>
      </c>
      <c r="E890" s="5" t="str">
        <f>IF([1]مصروفات!C278&lt;&gt;0,[1]مصروفات!C278,"")</f>
        <v/>
      </c>
      <c r="F890" s="1" t="str">
        <f t="shared" si="24"/>
        <v/>
      </c>
      <c r="G890" s="4"/>
      <c r="H890" s="1" t="str">
        <f>IF([1]مصروفات!D278&lt;&gt;0,[1]مصروفات!D278,"")</f>
        <v/>
      </c>
    </row>
    <row r="891" spans="1:8" ht="23.25" customHeight="1" x14ac:dyDescent="0.2">
      <c r="A891" s="1" t="str">
        <f>UPPER(TEXT(Table9[[#This Row],[التاريخ]],"mmmm"))</f>
        <v/>
      </c>
      <c r="B891" s="2" t="str">
        <f>IF([1]مصروفات!A279&lt;&gt;0,[1]مصروفات!A279,"")</f>
        <v/>
      </c>
      <c r="D891" s="5" t="str">
        <f>IF([1]مصروفات!B279&lt;&gt;0,[1]مصروفات!B279,"")</f>
        <v/>
      </c>
      <c r="E891" s="5" t="str">
        <f>IF([1]مصروفات!C279&lt;&gt;0,[1]مصروفات!C279,"")</f>
        <v/>
      </c>
      <c r="F891" s="1" t="str">
        <f t="shared" si="24"/>
        <v/>
      </c>
      <c r="G891" s="4"/>
      <c r="H891" s="1" t="str">
        <f>IF([1]مصروفات!D279&lt;&gt;0,[1]مصروفات!D279,"")</f>
        <v/>
      </c>
    </row>
    <row r="892" spans="1:8" ht="23.25" customHeight="1" x14ac:dyDescent="0.2">
      <c r="A892" s="1" t="str">
        <f>UPPER(TEXT(Table9[[#This Row],[التاريخ]],"mmmm"))</f>
        <v/>
      </c>
      <c r="B892" s="2" t="str">
        <f>IF([1]مصروفات!A280&lt;&gt;0,[1]مصروفات!A280,"")</f>
        <v/>
      </c>
      <c r="D892" s="5" t="str">
        <f>IF([1]مصروفات!B280&lt;&gt;0,[1]مصروفات!B280,"")</f>
        <v/>
      </c>
      <c r="E892" s="5" t="str">
        <f>IF([1]مصروفات!C280&lt;&gt;0,[1]مصروفات!C280,"")</f>
        <v/>
      </c>
      <c r="F892" s="1" t="str">
        <f t="shared" si="24"/>
        <v/>
      </c>
      <c r="G892" s="4"/>
      <c r="H892" s="1" t="str">
        <f>IF([1]مصروفات!D280&lt;&gt;0,[1]مصروفات!D280,"")</f>
        <v/>
      </c>
    </row>
    <row r="893" spans="1:8" ht="23.25" customHeight="1" x14ac:dyDescent="0.2">
      <c r="A893" s="1" t="str">
        <f>UPPER(TEXT(Table9[[#This Row],[التاريخ]],"mmmm"))</f>
        <v/>
      </c>
      <c r="B893" s="2" t="str">
        <f>IF([1]مصروفات!A281&lt;&gt;0,[1]مصروفات!A281,"")</f>
        <v/>
      </c>
      <c r="D893" s="5" t="str">
        <f>IF([1]مصروفات!B281&lt;&gt;0,[1]مصروفات!B281,"")</f>
        <v/>
      </c>
      <c r="E893" s="5" t="str">
        <f>IF([1]مصروفات!C281&lt;&gt;0,[1]مصروفات!C281,"")</f>
        <v/>
      </c>
      <c r="F893" s="1" t="str">
        <f t="shared" si="24"/>
        <v/>
      </c>
      <c r="G893" s="4"/>
      <c r="H893" s="1" t="str">
        <f>IF([1]مصروفات!D281&lt;&gt;0,[1]مصروفات!D281,"")</f>
        <v/>
      </c>
    </row>
    <row r="894" spans="1:8" ht="23.25" customHeight="1" x14ac:dyDescent="0.2">
      <c r="A894" s="1" t="str">
        <f>UPPER(TEXT(Table9[[#This Row],[التاريخ]],"mmmm"))</f>
        <v/>
      </c>
      <c r="B894" s="2" t="str">
        <f>IF([1]مصروفات!A282&lt;&gt;0,[1]مصروفات!A282,"")</f>
        <v/>
      </c>
      <c r="D894" s="5" t="str">
        <f>IF([1]مصروفات!B282&lt;&gt;0,[1]مصروفات!B282,"")</f>
        <v/>
      </c>
      <c r="E894" s="5" t="str">
        <f>IF([1]مصروفات!C282&lt;&gt;0,[1]مصروفات!C282,"")</f>
        <v/>
      </c>
      <c r="F894" s="1" t="str">
        <f t="shared" si="24"/>
        <v/>
      </c>
      <c r="G894" s="4"/>
      <c r="H894" s="1" t="str">
        <f>IF([1]مصروفات!D282&lt;&gt;0,[1]مصروفات!D282,"")</f>
        <v/>
      </c>
    </row>
    <row r="895" spans="1:8" ht="23.25" customHeight="1" x14ac:dyDescent="0.2">
      <c r="A895" s="1" t="str">
        <f>UPPER(TEXT(Table9[[#This Row],[التاريخ]],"mmmm"))</f>
        <v/>
      </c>
      <c r="B895" s="2" t="str">
        <f>IF([1]مصروفات!A283&lt;&gt;0,[1]مصروفات!A283,"")</f>
        <v/>
      </c>
      <c r="D895" s="5" t="str">
        <f>IF([1]مصروفات!B283&lt;&gt;0,[1]مصروفات!B283,"")</f>
        <v/>
      </c>
      <c r="E895" s="5" t="str">
        <f>IF([1]مصروفات!C283&lt;&gt;0,[1]مصروفات!C283,"")</f>
        <v/>
      </c>
      <c r="F895" s="1" t="str">
        <f t="shared" si="24"/>
        <v/>
      </c>
      <c r="G895" s="4"/>
      <c r="H895" s="1" t="str">
        <f>IF([1]مصروفات!D283&lt;&gt;0,[1]مصروفات!D283,"")</f>
        <v/>
      </c>
    </row>
    <row r="896" spans="1:8" ht="23.25" customHeight="1" x14ac:dyDescent="0.2">
      <c r="A896" s="1" t="str">
        <f>UPPER(TEXT(Table9[[#This Row],[التاريخ]],"mmmm"))</f>
        <v/>
      </c>
      <c r="B896" s="2" t="str">
        <f>IF([1]مصروفات!A284&lt;&gt;0,[1]مصروفات!A284,"")</f>
        <v/>
      </c>
      <c r="D896" s="5" t="str">
        <f>IF([1]مصروفات!B284&lt;&gt;0,[1]مصروفات!B284,"")</f>
        <v/>
      </c>
      <c r="E896" s="5" t="str">
        <f>IF([1]مصروفات!C284&lt;&gt;0,[1]مصروفات!C284,"")</f>
        <v/>
      </c>
      <c r="F896" s="1" t="str">
        <f t="shared" si="24"/>
        <v/>
      </c>
      <c r="G896" s="4"/>
      <c r="H896" s="1" t="str">
        <f>IF([1]مصروفات!D284&lt;&gt;0,[1]مصروفات!D284,"")</f>
        <v/>
      </c>
    </row>
    <row r="897" spans="1:8" ht="23.25" customHeight="1" x14ac:dyDescent="0.2">
      <c r="A897" s="1" t="str">
        <f>UPPER(TEXT(Table9[[#This Row],[التاريخ]],"mmmm"))</f>
        <v/>
      </c>
      <c r="B897" s="2" t="str">
        <f>IF([1]مصروفات!A285&lt;&gt;0,[1]مصروفات!A285,"")</f>
        <v/>
      </c>
      <c r="D897" s="5" t="str">
        <f>IF([1]مصروفات!B285&lt;&gt;0,[1]مصروفات!B285,"")</f>
        <v/>
      </c>
      <c r="E897" s="5" t="str">
        <f>IF([1]مصروفات!C285&lt;&gt;0,[1]مصروفات!C285,"")</f>
        <v/>
      </c>
      <c r="F897" s="1" t="str">
        <f t="shared" si="24"/>
        <v/>
      </c>
      <c r="G897" s="4"/>
      <c r="H897" s="1" t="str">
        <f>IF([1]مصروفات!D285&lt;&gt;0,[1]مصروفات!D285,"")</f>
        <v/>
      </c>
    </row>
    <row r="898" spans="1:8" ht="23.25" customHeight="1" x14ac:dyDescent="0.2">
      <c r="A898" s="1" t="str">
        <f>UPPER(TEXT(Table9[[#This Row],[التاريخ]],"mmmm"))</f>
        <v/>
      </c>
      <c r="B898" s="2" t="str">
        <f>IF([1]مصروفات!A286&lt;&gt;0,[1]مصروفات!A286,"")</f>
        <v/>
      </c>
      <c r="D898" s="5" t="str">
        <f>IF([1]مصروفات!B286&lt;&gt;0,[1]مصروفات!B286,"")</f>
        <v/>
      </c>
      <c r="E898" s="5" t="str">
        <f>IF([1]مصروفات!C286&lt;&gt;0,[1]مصروفات!C286,"")</f>
        <v/>
      </c>
      <c r="F898" s="1" t="str">
        <f t="shared" si="24"/>
        <v/>
      </c>
      <c r="G898" s="4"/>
      <c r="H898" s="1" t="str">
        <f>IF([1]مصروفات!D286&lt;&gt;0,[1]مصروفات!D286,"")</f>
        <v/>
      </c>
    </row>
    <row r="899" spans="1:8" ht="23.25" customHeight="1" x14ac:dyDescent="0.2">
      <c r="A899" s="1" t="str">
        <f>UPPER(TEXT(Table9[[#This Row],[التاريخ]],"mmmm"))</f>
        <v/>
      </c>
      <c r="B899" s="2" t="str">
        <f>IF([1]مصروفات!A287&lt;&gt;0,[1]مصروفات!A287,"")</f>
        <v/>
      </c>
      <c r="D899" s="5" t="str">
        <f>IF([1]مصروفات!B287&lt;&gt;0,[1]مصروفات!B287,"")</f>
        <v/>
      </c>
      <c r="E899" s="5" t="str">
        <f>IF([1]مصروفات!C287&lt;&gt;0,[1]مصروفات!C287,"")</f>
        <v/>
      </c>
      <c r="F899" s="1" t="str">
        <f t="shared" si="24"/>
        <v/>
      </c>
      <c r="G899" s="4"/>
      <c r="H899" s="1" t="str">
        <f>IF([1]مصروفات!D287&lt;&gt;0,[1]مصروفات!D287,"")</f>
        <v/>
      </c>
    </row>
    <row r="900" spans="1:8" ht="23.25" customHeight="1" x14ac:dyDescent="0.2">
      <c r="A900" s="1" t="str">
        <f>UPPER(TEXT(Table9[[#This Row],[التاريخ]],"mmmm"))</f>
        <v/>
      </c>
      <c r="B900" s="2" t="str">
        <f>IF([1]مصروفات!A288&lt;&gt;0,[1]مصروفات!A288,"")</f>
        <v/>
      </c>
      <c r="D900" s="5" t="str">
        <f>IF([1]مصروفات!B288&lt;&gt;0,[1]مصروفات!B288,"")</f>
        <v/>
      </c>
      <c r="E900" s="5" t="str">
        <f>IF([1]مصروفات!C288&lt;&gt;0,[1]مصروفات!C288,"")</f>
        <v/>
      </c>
      <c r="F900" s="1" t="str">
        <f t="shared" si="24"/>
        <v/>
      </c>
      <c r="G900" s="4"/>
      <c r="H900" s="1" t="str">
        <f>IF([1]مصروفات!D288&lt;&gt;0,[1]مصروفات!D288,"")</f>
        <v/>
      </c>
    </row>
    <row r="901" spans="1:8" ht="10.5" customHeight="1" x14ac:dyDescent="0.2">
      <c r="A901" s="1" t="str">
        <f>UPPER(TEXT(Table9[[#This Row],[التاريخ]],"mmmm"))</f>
        <v/>
      </c>
      <c r="B901" s="2" t="str">
        <f>IF([1]مصروفات!A289&lt;&gt;0,[1]مصروفات!A289,"")</f>
        <v/>
      </c>
      <c r="D901" s="5" t="str">
        <f>IF([1]مصروفات!B289&lt;&gt;0,[1]مصروفات!B289,"")</f>
        <v/>
      </c>
      <c r="E901" s="5" t="str">
        <f>IF([1]مصروفات!C289&lt;&gt;0,[1]مصروفات!C289,"")</f>
        <v/>
      </c>
      <c r="F901" s="1" t="str">
        <f t="shared" si="24"/>
        <v/>
      </c>
      <c r="G901" s="4"/>
      <c r="H901" s="1" t="str">
        <f>IF([1]مصروفات!D289&lt;&gt;0,[1]مصروفات!D289,"")</f>
        <v/>
      </c>
    </row>
    <row r="902" spans="1:8" ht="23.25" customHeight="1" x14ac:dyDescent="0.2">
      <c r="A902" s="1" t="str">
        <f>UPPER(TEXT(Table9[[#This Row],[التاريخ]],"mmmm"))</f>
        <v/>
      </c>
      <c r="B902" s="2" t="str">
        <f>IF([1]مصروفات!A290&lt;&gt;0,[1]مصروفات!A290,"")</f>
        <v/>
      </c>
      <c r="D902" s="5" t="str">
        <f>IF([1]مصروفات!B290&lt;&gt;0,[1]مصروفات!B290,"")</f>
        <v/>
      </c>
      <c r="E902" s="5" t="str">
        <f>IF([1]مصروفات!C290&lt;&gt;0,[1]مصروفات!C290,"")</f>
        <v/>
      </c>
      <c r="F902" s="1" t="str">
        <f t="shared" si="24"/>
        <v/>
      </c>
      <c r="G902" s="4"/>
      <c r="H902" s="1" t="str">
        <f>IF([1]مصروفات!D290&lt;&gt;0,[1]مصروفات!D290,"")</f>
        <v/>
      </c>
    </row>
    <row r="903" spans="1:8" ht="23.25" customHeight="1" x14ac:dyDescent="0.2">
      <c r="A903" s="1" t="str">
        <f>UPPER(TEXT(Table9[[#This Row],[التاريخ]],"mmmm"))</f>
        <v/>
      </c>
      <c r="B903" s="2" t="str">
        <f>IF([1]مصروفات!A291&lt;&gt;0,[1]مصروفات!A291,"")</f>
        <v/>
      </c>
      <c r="D903" s="5" t="str">
        <f>IF([1]مصروفات!B291&lt;&gt;0,[1]مصروفات!B291,"")</f>
        <v/>
      </c>
      <c r="E903" s="5" t="str">
        <f>IF([1]مصروفات!C291&lt;&gt;0,[1]مصروفات!C291,"")</f>
        <v/>
      </c>
      <c r="F903" s="1" t="str">
        <f t="shared" si="24"/>
        <v/>
      </c>
      <c r="G903" s="4"/>
      <c r="H903" s="1" t="str">
        <f>IF([1]مصروفات!D291&lt;&gt;0,[1]مصروفات!D291,"")</f>
        <v/>
      </c>
    </row>
    <row r="904" spans="1:8" ht="23.25" customHeight="1" x14ac:dyDescent="0.2">
      <c r="A904" s="1" t="str">
        <f>UPPER(TEXT(Table9[[#This Row],[التاريخ]],"mmmm"))</f>
        <v/>
      </c>
      <c r="B904" s="2" t="str">
        <f>IF([1]مصروفات!A292&lt;&gt;0,[1]مصروفات!A292,"")</f>
        <v/>
      </c>
      <c r="D904" s="5" t="str">
        <f>IF([1]مصروفات!B292&lt;&gt;0,[1]مصروفات!B292,"")</f>
        <v/>
      </c>
      <c r="E904" s="5" t="str">
        <f>IF([1]مصروفات!C292&lt;&gt;0,[1]مصروفات!C292,"")</f>
        <v/>
      </c>
      <c r="F904" s="1" t="str">
        <f t="shared" si="24"/>
        <v/>
      </c>
      <c r="G904" s="4"/>
      <c r="H904" s="1" t="str">
        <f>IF([1]مصروفات!D292&lt;&gt;0,[1]مصروفات!D292,"")</f>
        <v/>
      </c>
    </row>
    <row r="905" spans="1:8" ht="23.25" customHeight="1" x14ac:dyDescent="0.2">
      <c r="A905" s="1" t="str">
        <f>UPPER(TEXT(Table9[[#This Row],[التاريخ]],"mmmm"))</f>
        <v/>
      </c>
      <c r="B905" s="2" t="str">
        <f>IF([1]مصروفات!A293&lt;&gt;0,[1]مصروفات!A293,"")</f>
        <v/>
      </c>
      <c r="D905" s="5" t="str">
        <f>IF([1]مصروفات!B293&lt;&gt;0,[1]مصروفات!B293,"")</f>
        <v/>
      </c>
      <c r="E905" s="5" t="str">
        <f>IF([1]مصروفات!C293&lt;&gt;0,[1]مصروفات!C293,"")</f>
        <v/>
      </c>
      <c r="F905" s="1" t="str">
        <f t="shared" si="24"/>
        <v/>
      </c>
      <c r="G905" s="4"/>
      <c r="H905" s="1" t="str">
        <f>IF([1]مصروفات!D293&lt;&gt;0,[1]مصروفات!D293,"")</f>
        <v/>
      </c>
    </row>
    <row r="906" spans="1:8" ht="23.25" customHeight="1" x14ac:dyDescent="0.2">
      <c r="A906" s="1" t="str">
        <f>UPPER(TEXT(Table9[[#This Row],[التاريخ]],"mmmm"))</f>
        <v/>
      </c>
      <c r="B906" s="2" t="str">
        <f>IF([1]مصروفات!A294&lt;&gt;0,[1]مصروفات!A294,"")</f>
        <v/>
      </c>
      <c r="D906" s="5" t="str">
        <f>IF([1]مصروفات!B294&lt;&gt;0,[1]مصروفات!B294,"")</f>
        <v/>
      </c>
      <c r="E906" s="5" t="str">
        <f>IF([1]مصروفات!C294&lt;&gt;0,[1]مصروفات!C294,"")</f>
        <v/>
      </c>
      <c r="F906" s="1" t="str">
        <f t="shared" si="24"/>
        <v/>
      </c>
      <c r="G906" s="4"/>
      <c r="H906" s="1" t="str">
        <f>IF([1]مصروفات!D294&lt;&gt;0,[1]مصروفات!D294,"")</f>
        <v/>
      </c>
    </row>
    <row r="907" spans="1:8" ht="23.25" customHeight="1" x14ac:dyDescent="0.2">
      <c r="A907" s="1" t="str">
        <f>UPPER(TEXT(Table9[[#This Row],[التاريخ]],"mmmm"))</f>
        <v/>
      </c>
      <c r="B907" s="2" t="str">
        <f>IF([1]مصروفات!A295&lt;&gt;0,[1]مصروفات!A295,"")</f>
        <v/>
      </c>
      <c r="D907" s="5" t="str">
        <f>IF([1]مصروفات!B295&lt;&gt;0,[1]مصروفات!B295,"")</f>
        <v/>
      </c>
      <c r="E907" s="5" t="str">
        <f>IF([1]مصروفات!C295&lt;&gt;0,[1]مصروفات!C295,"")</f>
        <v/>
      </c>
      <c r="F907" s="1" t="str">
        <f t="shared" si="24"/>
        <v/>
      </c>
      <c r="G907" s="4"/>
      <c r="H907" s="1" t="str">
        <f>IF([1]مصروفات!D295&lt;&gt;0,[1]مصروفات!D295,"")</f>
        <v/>
      </c>
    </row>
    <row r="908" spans="1:8" ht="23.25" customHeight="1" x14ac:dyDescent="0.2">
      <c r="A908" s="1" t="str">
        <f>UPPER(TEXT(Table9[[#This Row],[التاريخ]],"mmmm"))</f>
        <v/>
      </c>
      <c r="B908" s="2" t="str">
        <f>IF([1]مصروفات!A296&lt;&gt;0,[1]مصروفات!A296,"")</f>
        <v/>
      </c>
      <c r="D908" s="5" t="str">
        <f>IF([1]مصروفات!B296&lt;&gt;0,[1]مصروفات!B296,"")</f>
        <v/>
      </c>
      <c r="E908" s="5" t="str">
        <f>IF([1]مصروفات!C296&lt;&gt;0,[1]مصروفات!C296,"")</f>
        <v/>
      </c>
      <c r="F908" s="1" t="str">
        <f t="shared" si="24"/>
        <v/>
      </c>
      <c r="G908" s="4"/>
      <c r="H908" s="1" t="str">
        <f>IF([1]مصروفات!D296&lt;&gt;0,[1]مصروفات!D296,"")</f>
        <v/>
      </c>
    </row>
    <row r="909" spans="1:8" ht="23.25" customHeight="1" x14ac:dyDescent="0.2">
      <c r="A909" s="1" t="str">
        <f>UPPER(TEXT(Table9[[#This Row],[التاريخ]],"mmmm"))</f>
        <v/>
      </c>
      <c r="B909" s="2" t="str">
        <f>IF([1]مصروفات!A297&lt;&gt;0,[1]مصروفات!A297,"")</f>
        <v/>
      </c>
      <c r="D909" s="5" t="str">
        <f>IF([1]مصروفات!B297&lt;&gt;0,[1]مصروفات!B297,"")</f>
        <v/>
      </c>
      <c r="E909" s="5" t="str">
        <f>IF([1]مصروفات!C297&lt;&gt;0,[1]مصروفات!C297,"")</f>
        <v/>
      </c>
      <c r="F909" s="1" t="str">
        <f t="shared" si="24"/>
        <v/>
      </c>
      <c r="G909" s="4"/>
      <c r="H909" s="1" t="str">
        <f>IF([1]مصروفات!D297&lt;&gt;0,[1]مصروفات!D297,"")</f>
        <v/>
      </c>
    </row>
    <row r="910" spans="1:8" ht="23.25" customHeight="1" x14ac:dyDescent="0.2">
      <c r="A910" s="1" t="str">
        <f>UPPER(TEXT(Table9[[#This Row],[التاريخ]],"mmmm"))</f>
        <v/>
      </c>
      <c r="B910" s="2" t="str">
        <f>IF([1]مصروفات!A298&lt;&gt;0,[1]مصروفات!A298,"")</f>
        <v/>
      </c>
      <c r="D910" s="5" t="str">
        <f>IF([1]مصروفات!B298&lt;&gt;0,[1]مصروفات!B298,"")</f>
        <v/>
      </c>
      <c r="E910" s="5" t="str">
        <f>IF([1]مصروفات!C298&lt;&gt;0,[1]مصروفات!C298,"")</f>
        <v/>
      </c>
      <c r="F910" s="1" t="str">
        <f t="shared" si="24"/>
        <v/>
      </c>
      <c r="G910" s="4"/>
      <c r="H910" s="1" t="str">
        <f>IF([1]مصروفات!D298&lt;&gt;0,[1]مصروفات!D298,"")</f>
        <v/>
      </c>
    </row>
    <row r="911" spans="1:8" ht="23.25" customHeight="1" x14ac:dyDescent="0.2">
      <c r="A911" s="1" t="str">
        <f>UPPER(TEXT(Table9[[#This Row],[التاريخ]],"mmmm"))</f>
        <v/>
      </c>
      <c r="B911" s="2" t="str">
        <f>IF([1]مصروفات!A299&lt;&gt;0,[1]مصروفات!A299,"")</f>
        <v/>
      </c>
      <c r="D911" s="5" t="str">
        <f>IF([1]مصروفات!B299&lt;&gt;0,[1]مصروفات!B299,"")</f>
        <v/>
      </c>
      <c r="E911" s="5" t="str">
        <f>IF([1]مصروفات!C299&lt;&gt;0,[1]مصروفات!C299,"")</f>
        <v/>
      </c>
      <c r="F911" s="1" t="str">
        <f t="shared" si="24"/>
        <v/>
      </c>
      <c r="G911" s="4"/>
      <c r="H911" s="1" t="str">
        <f>IF([1]مصروفات!D299&lt;&gt;0,[1]مصروفات!D299,"")</f>
        <v/>
      </c>
    </row>
    <row r="912" spans="1:8" ht="23.25" customHeight="1" x14ac:dyDescent="0.2">
      <c r="A912" s="1" t="str">
        <f>UPPER(TEXT(Table9[[#This Row],[التاريخ]],"mmmm"))</f>
        <v/>
      </c>
      <c r="B912" s="2" t="str">
        <f>IF([1]مصروفات!A300&lt;&gt;0,[1]مصروفات!A300,"")</f>
        <v/>
      </c>
      <c r="D912" s="5" t="str">
        <f>IF([1]مصروفات!B300&lt;&gt;0,[1]مصروفات!B300,"")</f>
        <v/>
      </c>
      <c r="E912" s="5" t="str">
        <f>IF([1]مصروفات!C300&lt;&gt;0,[1]مصروفات!C300,"")</f>
        <v/>
      </c>
      <c r="F912" s="1" t="str">
        <f t="shared" si="24"/>
        <v/>
      </c>
      <c r="G912" s="4"/>
      <c r="H912" s="1" t="str">
        <f>IF([1]مصروفات!D300&lt;&gt;0,[1]مصروفات!D300,"")</f>
        <v/>
      </c>
    </row>
    <row r="913" spans="1:8" ht="23.25" customHeight="1" x14ac:dyDescent="0.2">
      <c r="A913" s="1" t="str">
        <f>UPPER(TEXT(Table9[[#This Row],[التاريخ]],"mmmm"))</f>
        <v/>
      </c>
      <c r="B913" s="2" t="str">
        <f>IF([1]مصروفات!A301&lt;&gt;0,[1]مصروفات!A301,"")</f>
        <v/>
      </c>
      <c r="D913" s="5" t="str">
        <f>IF([1]مصروفات!B301&lt;&gt;0,[1]مصروفات!B301,"")</f>
        <v/>
      </c>
      <c r="E913" s="5" t="str">
        <f>IF([1]مصروفات!C301&lt;&gt;0,[1]مصروفات!C301,"")</f>
        <v/>
      </c>
      <c r="F913" s="1" t="str">
        <f t="shared" si="24"/>
        <v/>
      </c>
      <c r="G913" s="4"/>
      <c r="H913" s="1" t="str">
        <f>IF([1]مصروفات!D301&lt;&gt;0,[1]مصروفات!D301,"")</f>
        <v/>
      </c>
    </row>
    <row r="914" spans="1:8" ht="23.25" customHeight="1" x14ac:dyDescent="0.2">
      <c r="A914" s="1" t="str">
        <f>UPPER(TEXT(Table9[[#This Row],[التاريخ]],"mmmm"))</f>
        <v>فبراير</v>
      </c>
      <c r="B914" s="2">
        <f>IF([1]مبيعات!A9&lt;&gt;0,[1]مبيعات!A9,"")</f>
        <v>44232</v>
      </c>
      <c r="C914" s="5">
        <f>IF([1]مبيعات!B9&lt;&gt;0,[1]مبيعات!B9,"")</f>
        <v>7</v>
      </c>
      <c r="D914" s="1" t="str">
        <f t="shared" ref="D914:D977" si="25">IF(F914&lt;&gt;"","العملاء","")</f>
        <v>العملاء</v>
      </c>
      <c r="E914" s="1" t="str">
        <f>IF([1]مبيعات!D9&lt;&gt;0,[1]مبيعات!D9,"")</f>
        <v>عبدالله</v>
      </c>
      <c r="F914" s="5" t="str">
        <f t="shared" ref="F914:F977" si="26">IF(B914&lt;&gt;"","المبيعات","")</f>
        <v>المبيعات</v>
      </c>
      <c r="G914" s="4" t="str">
        <f>IF([1]مبيعات!C9&lt;&gt;0,[1]مبيعات!E9&amp;"   "&amp;[1]مبيعات!C9,"")</f>
        <v>20   cpu</v>
      </c>
      <c r="H914" s="1">
        <f>IF([1]مبيعات!G9&lt;&gt;0,[1]مبيعات!G9,"")</f>
        <v>10000</v>
      </c>
    </row>
    <row r="915" spans="1:8" ht="23.25" customHeight="1" x14ac:dyDescent="0.2">
      <c r="A915" s="1" t="str">
        <f>UPPER(TEXT(Table9[[#This Row],[التاريخ]],"mmmm"))</f>
        <v>أبريل</v>
      </c>
      <c r="B915" s="2">
        <f>IF([1]مبيعات!A10&lt;&gt;0,[1]مبيعات!A10,"")</f>
        <v>44287</v>
      </c>
      <c r="C915" s="5">
        <f>IF([1]مبيعات!B10&lt;&gt;0,[1]مبيعات!B10,"")</f>
        <v>8</v>
      </c>
      <c r="D915" s="1" t="str">
        <f t="shared" si="25"/>
        <v>العملاء</v>
      </c>
      <c r="E915" s="1" t="str">
        <f>IF([1]مبيعات!D10&lt;&gt;0,[1]مبيعات!D10,"")</f>
        <v>محمد حسين</v>
      </c>
      <c r="F915" s="5" t="str">
        <f t="shared" si="26"/>
        <v>المبيعات</v>
      </c>
      <c r="G915" s="4" t="str">
        <f>IF([1]مبيعات!C10&lt;&gt;0,[1]مبيعات!E10&amp;"   "&amp;[1]مبيعات!C10,"")</f>
        <v>2   printer</v>
      </c>
      <c r="H915" s="1">
        <f>IF([1]مبيعات!G10&lt;&gt;0,[1]مبيعات!G10,"")</f>
        <v>4000</v>
      </c>
    </row>
    <row r="916" spans="1:8" ht="23.25" customHeight="1" x14ac:dyDescent="0.2">
      <c r="A916" s="1" t="str">
        <f>UPPER(TEXT(Table9[[#This Row],[التاريخ]],"mmmm"))</f>
        <v>مايو</v>
      </c>
      <c r="B916" s="2">
        <f>IF([1]مبيعات!A11&lt;&gt;0,[1]مبيعات!A11,"")</f>
        <v>44326</v>
      </c>
      <c r="C916" s="5">
        <f>IF([1]مبيعات!B11&lt;&gt;0,[1]مبيعات!B11,"")</f>
        <v>9</v>
      </c>
      <c r="D916" s="1" t="str">
        <f t="shared" si="25"/>
        <v>العملاء</v>
      </c>
      <c r="E916" s="1" t="str">
        <f>IF([1]مبيعات!D11&lt;&gt;0,[1]مبيعات!D11,"")</f>
        <v>م سيد شافعي</v>
      </c>
      <c r="F916" s="5" t="str">
        <f t="shared" si="26"/>
        <v>المبيعات</v>
      </c>
      <c r="G916" s="4" t="str">
        <f>IF([1]مبيعات!C11&lt;&gt;0,[1]مبيعات!E11&amp;"   "&amp;[1]مبيعات!C11,"")</f>
        <v>3   لاب توب ايسر جيل 5</v>
      </c>
      <c r="H916" s="1">
        <f>IF([1]مبيعات!G11&lt;&gt;0,[1]مبيعات!G11,"")</f>
        <v>13500</v>
      </c>
    </row>
    <row r="917" spans="1:8" ht="23.25" customHeight="1" x14ac:dyDescent="0.2">
      <c r="A917" s="1" t="str">
        <f>UPPER(TEXT(Table9[[#This Row],[التاريخ]],"mmmm"))</f>
        <v>مايو</v>
      </c>
      <c r="B917" s="2">
        <f>IF([1]مبيعات!A12&lt;&gt;0,[1]مبيعات!A12,"")</f>
        <v>44323</v>
      </c>
      <c r="C917" s="5">
        <f>IF([1]مبيعات!B12&lt;&gt;0,[1]مبيعات!B12,"")</f>
        <v>10</v>
      </c>
      <c r="D917" s="1" t="str">
        <f t="shared" si="25"/>
        <v>العملاء</v>
      </c>
      <c r="E917" s="1" t="str">
        <f>IF([1]مبيعات!D12&lt;&gt;0,[1]مبيعات!D12,"")</f>
        <v>العربي</v>
      </c>
      <c r="F917" s="5" t="str">
        <f t="shared" si="26"/>
        <v>المبيعات</v>
      </c>
      <c r="G917" s="4" t="str">
        <f>IF([1]مبيعات!C12&lt;&gt;0,[1]مبيعات!E12&amp;"   "&amp;[1]مبيعات!C12,"")</f>
        <v>300   لحمة برازيلي</v>
      </c>
      <c r="H917" s="1">
        <f>IF([1]مبيعات!G12&lt;&gt;0,[1]مبيعات!G12,"")</f>
        <v>21000</v>
      </c>
    </row>
    <row r="918" spans="1:8" ht="23.25" customHeight="1" x14ac:dyDescent="0.2">
      <c r="A918" s="1" t="str">
        <f>UPPER(TEXT(Table9[[#This Row],[التاريخ]],"mmmm"))</f>
        <v/>
      </c>
      <c r="B918" s="2" t="str">
        <f>IF([1]مبيعات!A13&lt;&gt;0,[1]مبيعات!A13,"")</f>
        <v/>
      </c>
      <c r="C918" s="5" t="str">
        <f>IF([1]مبيعات!B13&lt;&gt;0,[1]مبيعات!B13,"")</f>
        <v/>
      </c>
      <c r="D918" s="1" t="str">
        <f t="shared" si="25"/>
        <v/>
      </c>
      <c r="E918" s="1" t="str">
        <f>IF([1]مبيعات!D13&lt;&gt;0,[1]مبيعات!D13,"")</f>
        <v/>
      </c>
      <c r="F918" s="5" t="str">
        <f t="shared" si="26"/>
        <v/>
      </c>
      <c r="G918" s="4" t="str">
        <f>IF([1]مبيعات!C13&lt;&gt;0,[1]مبيعات!E13&amp;"   "&amp;[1]مبيعات!C13,"")</f>
        <v/>
      </c>
      <c r="H918" s="1" t="str">
        <f>IF([1]مبيعات!G13&lt;&gt;0,[1]مبيعات!G13,"")</f>
        <v/>
      </c>
    </row>
    <row r="919" spans="1:8" ht="23.25" customHeight="1" x14ac:dyDescent="0.2">
      <c r="A919" s="1" t="str">
        <f>UPPER(TEXT(Table9[[#This Row],[التاريخ]],"mmmm"))</f>
        <v/>
      </c>
      <c r="B919" s="2" t="str">
        <f>IF([1]مبيعات!A14&lt;&gt;0,[1]مبيعات!A14,"")</f>
        <v/>
      </c>
      <c r="C919" s="5" t="str">
        <f>IF([1]مبيعات!B14&lt;&gt;0,[1]مبيعات!B14,"")</f>
        <v/>
      </c>
      <c r="D919" s="1" t="str">
        <f t="shared" si="25"/>
        <v/>
      </c>
      <c r="E919" s="1" t="str">
        <f>IF([1]مبيعات!D14&lt;&gt;0,[1]مبيعات!D14,"")</f>
        <v/>
      </c>
      <c r="F919" s="5" t="str">
        <f t="shared" si="26"/>
        <v/>
      </c>
      <c r="G919" s="4" t="str">
        <f>IF([1]مبيعات!C14&lt;&gt;0,[1]مبيعات!E14&amp;"   "&amp;[1]مبيعات!C14,"")</f>
        <v/>
      </c>
      <c r="H919" s="1" t="str">
        <f>IF([1]مبيعات!G14&lt;&gt;0,[1]مبيعات!G14,"")</f>
        <v/>
      </c>
    </row>
    <row r="920" spans="1:8" ht="23.25" customHeight="1" x14ac:dyDescent="0.2">
      <c r="A920" s="1" t="str">
        <f>UPPER(TEXT(Table9[[#This Row],[التاريخ]],"mmmm"))</f>
        <v/>
      </c>
      <c r="B920" s="2" t="str">
        <f>IF([1]مبيعات!A15&lt;&gt;0,[1]مبيعات!A15,"")</f>
        <v/>
      </c>
      <c r="C920" s="5" t="str">
        <f>IF([1]مبيعات!B15&lt;&gt;0,[1]مبيعات!B15,"")</f>
        <v/>
      </c>
      <c r="D920" s="1" t="str">
        <f t="shared" si="25"/>
        <v/>
      </c>
      <c r="E920" s="1" t="str">
        <f>IF([1]مبيعات!D15&lt;&gt;0,[1]مبيعات!D15,"")</f>
        <v/>
      </c>
      <c r="F920" s="5" t="str">
        <f t="shared" si="26"/>
        <v/>
      </c>
      <c r="G920" s="4" t="str">
        <f>IF([1]مبيعات!C15&lt;&gt;0,[1]مبيعات!E15&amp;"   "&amp;[1]مبيعات!C15,"")</f>
        <v/>
      </c>
      <c r="H920" s="1" t="str">
        <f>IF([1]مبيعات!G15&lt;&gt;0,[1]مبيعات!G15,"")</f>
        <v/>
      </c>
    </row>
    <row r="921" spans="1:8" ht="23.25" customHeight="1" x14ac:dyDescent="0.2">
      <c r="A921" s="1" t="str">
        <f>UPPER(TEXT(Table9[[#This Row],[التاريخ]],"mmmm"))</f>
        <v/>
      </c>
      <c r="B921" s="2" t="str">
        <f>IF([1]مبيعات!A16&lt;&gt;0,[1]مبيعات!A16,"")</f>
        <v/>
      </c>
      <c r="C921" s="5" t="str">
        <f>IF([1]مبيعات!B16&lt;&gt;0,[1]مبيعات!B16,"")</f>
        <v/>
      </c>
      <c r="D921" s="1" t="str">
        <f t="shared" si="25"/>
        <v/>
      </c>
      <c r="E921" s="1" t="str">
        <f>IF([1]مبيعات!D16&lt;&gt;0,[1]مبيعات!D16,"")</f>
        <v/>
      </c>
      <c r="F921" s="5" t="str">
        <f t="shared" si="26"/>
        <v/>
      </c>
      <c r="G921" s="4" t="str">
        <f>IF([1]مبيعات!C16&lt;&gt;0,[1]مبيعات!E16&amp;"   "&amp;[1]مبيعات!C16,"")</f>
        <v/>
      </c>
      <c r="H921" s="1" t="str">
        <f>IF([1]مبيعات!G16&lt;&gt;0,[1]مبيعات!G16,"")</f>
        <v/>
      </c>
    </row>
    <row r="922" spans="1:8" ht="23.25" customHeight="1" x14ac:dyDescent="0.2">
      <c r="A922" s="1" t="str">
        <f>UPPER(TEXT(Table9[[#This Row],[التاريخ]],"mmmm"))</f>
        <v/>
      </c>
      <c r="B922" s="2" t="str">
        <f>IF([1]مبيعات!A17&lt;&gt;0,[1]مبيعات!A17,"")</f>
        <v/>
      </c>
      <c r="C922" s="5" t="str">
        <f>IF([1]مبيعات!B17&lt;&gt;0,[1]مبيعات!B17,"")</f>
        <v/>
      </c>
      <c r="D922" s="1" t="str">
        <f t="shared" si="25"/>
        <v/>
      </c>
      <c r="E922" s="1" t="str">
        <f>IF([1]مبيعات!D17&lt;&gt;0,[1]مبيعات!D17,"")</f>
        <v/>
      </c>
      <c r="F922" s="5" t="str">
        <f t="shared" si="26"/>
        <v/>
      </c>
      <c r="G922" s="4" t="str">
        <f>IF([1]مبيعات!C17&lt;&gt;0,[1]مبيعات!E17&amp;"   "&amp;[1]مبيعات!C17,"")</f>
        <v/>
      </c>
      <c r="H922" s="1" t="str">
        <f>IF([1]مبيعات!G17&lt;&gt;0,[1]مبيعات!G17,"")</f>
        <v/>
      </c>
    </row>
    <row r="923" spans="1:8" ht="23.25" customHeight="1" x14ac:dyDescent="0.2">
      <c r="A923" s="1" t="str">
        <f>UPPER(TEXT(Table9[[#This Row],[التاريخ]],"mmmm"))</f>
        <v/>
      </c>
      <c r="B923" s="2" t="str">
        <f>IF([1]مبيعات!A18&lt;&gt;0,[1]مبيعات!A18,"")</f>
        <v/>
      </c>
      <c r="C923" s="5" t="str">
        <f>IF([1]مبيعات!B18&lt;&gt;0,[1]مبيعات!B18,"")</f>
        <v/>
      </c>
      <c r="D923" s="1" t="str">
        <f t="shared" si="25"/>
        <v/>
      </c>
      <c r="E923" s="1" t="str">
        <f>IF([1]مبيعات!D18&lt;&gt;0,[1]مبيعات!D18,"")</f>
        <v/>
      </c>
      <c r="F923" s="5" t="str">
        <f t="shared" si="26"/>
        <v/>
      </c>
      <c r="G923" s="4" t="str">
        <f>IF([1]مبيعات!C18&lt;&gt;0,[1]مبيعات!E18&amp;"   "&amp;[1]مبيعات!C18,"")</f>
        <v/>
      </c>
      <c r="H923" s="1" t="str">
        <f>IF([1]مبيعات!G18&lt;&gt;0,[1]مبيعات!G18,"")</f>
        <v/>
      </c>
    </row>
    <row r="924" spans="1:8" ht="23.25" customHeight="1" x14ac:dyDescent="0.2">
      <c r="A924" s="1" t="str">
        <f>UPPER(TEXT(Table9[[#This Row],[التاريخ]],"mmmm"))</f>
        <v/>
      </c>
      <c r="B924" s="2" t="str">
        <f>IF([1]مبيعات!A19&lt;&gt;0,[1]مبيعات!A19,"")</f>
        <v/>
      </c>
      <c r="C924" s="5" t="str">
        <f>IF([1]مبيعات!B19&lt;&gt;0,[1]مبيعات!B19,"")</f>
        <v/>
      </c>
      <c r="D924" s="1" t="str">
        <f t="shared" si="25"/>
        <v/>
      </c>
      <c r="E924" s="1" t="str">
        <f>IF([1]مبيعات!D19&lt;&gt;0,[1]مبيعات!D19,"")</f>
        <v/>
      </c>
      <c r="F924" s="5" t="str">
        <f t="shared" si="26"/>
        <v/>
      </c>
      <c r="G924" s="4" t="str">
        <f>IF([1]مبيعات!C19&lt;&gt;0,[1]مبيعات!E19&amp;"   "&amp;[1]مبيعات!C19,"")</f>
        <v/>
      </c>
      <c r="H924" s="1" t="str">
        <f>IF([1]مبيعات!G19&lt;&gt;0,[1]مبيعات!G19,"")</f>
        <v/>
      </c>
    </row>
    <row r="925" spans="1:8" ht="23.25" customHeight="1" x14ac:dyDescent="0.2">
      <c r="A925" s="1" t="str">
        <f>UPPER(TEXT(Table9[[#This Row],[التاريخ]],"mmmm"))</f>
        <v/>
      </c>
      <c r="B925" s="2" t="str">
        <f>IF([1]مبيعات!A20&lt;&gt;0,[1]مبيعات!A20,"")</f>
        <v/>
      </c>
      <c r="C925" s="5" t="str">
        <f>IF([1]مبيعات!B20&lt;&gt;0,[1]مبيعات!B20,"")</f>
        <v/>
      </c>
      <c r="D925" s="1" t="str">
        <f t="shared" si="25"/>
        <v/>
      </c>
      <c r="E925" s="1" t="str">
        <f>IF([1]مبيعات!D20&lt;&gt;0,[1]مبيعات!D20,"")</f>
        <v/>
      </c>
      <c r="F925" s="5" t="str">
        <f t="shared" si="26"/>
        <v/>
      </c>
      <c r="G925" s="4" t="str">
        <f>IF([1]مبيعات!C20&lt;&gt;0,[1]مبيعات!E20&amp;"   "&amp;[1]مبيعات!C20,"")</f>
        <v/>
      </c>
      <c r="H925" s="1" t="str">
        <f>IF([1]مبيعات!G20&lt;&gt;0,[1]مبيعات!G20,"")</f>
        <v/>
      </c>
    </row>
    <row r="926" spans="1:8" ht="23.25" customHeight="1" x14ac:dyDescent="0.2">
      <c r="A926" s="1" t="str">
        <f>UPPER(TEXT(Table9[[#This Row],[التاريخ]],"mmmm"))</f>
        <v/>
      </c>
      <c r="B926" s="2" t="str">
        <f>IF([1]مبيعات!A21&lt;&gt;0,[1]مبيعات!A21,"")</f>
        <v/>
      </c>
      <c r="C926" s="5" t="str">
        <f>IF([1]مبيعات!B21&lt;&gt;0,[1]مبيعات!B21,"")</f>
        <v/>
      </c>
      <c r="D926" s="1" t="str">
        <f t="shared" si="25"/>
        <v/>
      </c>
      <c r="E926" s="1" t="str">
        <f>IF([1]مبيعات!D21&lt;&gt;0,[1]مبيعات!D21,"")</f>
        <v/>
      </c>
      <c r="F926" s="5" t="str">
        <f t="shared" si="26"/>
        <v/>
      </c>
      <c r="G926" s="4" t="str">
        <f>IF([1]مبيعات!C21&lt;&gt;0,[1]مبيعات!E21&amp;"   "&amp;[1]مبيعات!C21,"")</f>
        <v/>
      </c>
      <c r="H926" s="1" t="str">
        <f>IF([1]مبيعات!G21&lt;&gt;0,[1]مبيعات!G21,"")</f>
        <v/>
      </c>
    </row>
    <row r="927" spans="1:8" ht="23.25" customHeight="1" x14ac:dyDescent="0.2">
      <c r="A927" s="1" t="str">
        <f>UPPER(TEXT(Table9[[#This Row],[التاريخ]],"mmmm"))</f>
        <v/>
      </c>
      <c r="B927" s="2" t="str">
        <f>IF([1]مبيعات!A22&lt;&gt;0,[1]مبيعات!A22,"")</f>
        <v/>
      </c>
      <c r="C927" s="5" t="str">
        <f>IF([1]مبيعات!B22&lt;&gt;0,[1]مبيعات!B22,"")</f>
        <v/>
      </c>
      <c r="D927" s="1" t="str">
        <f t="shared" si="25"/>
        <v/>
      </c>
      <c r="E927" s="1" t="str">
        <f>IF([1]مبيعات!D22&lt;&gt;0,[1]مبيعات!D22,"")</f>
        <v/>
      </c>
      <c r="F927" s="5" t="str">
        <f t="shared" si="26"/>
        <v/>
      </c>
      <c r="G927" s="4" t="str">
        <f>IF([1]مبيعات!C22&lt;&gt;0,[1]مبيعات!E22&amp;"   "&amp;[1]مبيعات!C22,"")</f>
        <v/>
      </c>
      <c r="H927" s="1" t="str">
        <f>IF([1]مبيعات!G22&lt;&gt;0,[1]مبيعات!G22,"")</f>
        <v/>
      </c>
    </row>
    <row r="928" spans="1:8" ht="23.25" customHeight="1" x14ac:dyDescent="0.2">
      <c r="A928" s="1" t="str">
        <f>UPPER(TEXT(Table9[[#This Row],[التاريخ]],"mmmm"))</f>
        <v/>
      </c>
      <c r="B928" s="2" t="str">
        <f>IF([1]مبيعات!A23&lt;&gt;0,[1]مبيعات!A23,"")</f>
        <v/>
      </c>
      <c r="C928" s="5" t="str">
        <f>IF([1]مبيعات!B23&lt;&gt;0,[1]مبيعات!B23,"")</f>
        <v/>
      </c>
      <c r="D928" s="1" t="str">
        <f t="shared" si="25"/>
        <v/>
      </c>
      <c r="E928" s="1" t="str">
        <f>IF([1]مبيعات!D23&lt;&gt;0,[1]مبيعات!D23,"")</f>
        <v/>
      </c>
      <c r="F928" s="5" t="str">
        <f t="shared" si="26"/>
        <v/>
      </c>
      <c r="G928" s="4" t="str">
        <f>IF([1]مبيعات!C23&lt;&gt;0,[1]مبيعات!E23&amp;"   "&amp;[1]مبيعات!C23,"")</f>
        <v/>
      </c>
      <c r="H928" s="1" t="str">
        <f>IF([1]مبيعات!G23&lt;&gt;0,[1]مبيعات!G23,"")</f>
        <v/>
      </c>
    </row>
    <row r="929" spans="1:8" ht="23.25" customHeight="1" x14ac:dyDescent="0.2">
      <c r="A929" s="1" t="str">
        <f>UPPER(TEXT(Table9[[#This Row],[التاريخ]],"mmmm"))</f>
        <v/>
      </c>
      <c r="B929" s="2" t="str">
        <f>IF([1]مبيعات!A24&lt;&gt;0,[1]مبيعات!A24,"")</f>
        <v/>
      </c>
      <c r="C929" s="5" t="str">
        <f>IF([1]مبيعات!B24&lt;&gt;0,[1]مبيعات!B24,"")</f>
        <v/>
      </c>
      <c r="D929" s="1" t="str">
        <f t="shared" si="25"/>
        <v/>
      </c>
      <c r="E929" s="1" t="str">
        <f>IF([1]مبيعات!D24&lt;&gt;0,[1]مبيعات!D24,"")</f>
        <v/>
      </c>
      <c r="F929" s="5" t="str">
        <f t="shared" si="26"/>
        <v/>
      </c>
      <c r="G929" s="4" t="str">
        <f>IF([1]مبيعات!C24&lt;&gt;0,[1]مبيعات!E24&amp;"   "&amp;[1]مبيعات!C24,"")</f>
        <v/>
      </c>
      <c r="H929" s="1" t="str">
        <f>IF([1]مبيعات!G24&lt;&gt;0,[1]مبيعات!G24,"")</f>
        <v/>
      </c>
    </row>
    <row r="930" spans="1:8" ht="23.25" customHeight="1" x14ac:dyDescent="0.2">
      <c r="A930" s="1" t="str">
        <f>UPPER(TEXT(Table9[[#This Row],[التاريخ]],"mmmm"))</f>
        <v/>
      </c>
      <c r="B930" s="2" t="str">
        <f>IF([1]مبيعات!A25&lt;&gt;0,[1]مبيعات!A25,"")</f>
        <v/>
      </c>
      <c r="C930" s="5" t="str">
        <f>IF([1]مبيعات!B25&lt;&gt;0,[1]مبيعات!B25,"")</f>
        <v/>
      </c>
      <c r="D930" s="1" t="str">
        <f t="shared" si="25"/>
        <v/>
      </c>
      <c r="E930" s="1" t="str">
        <f>IF([1]مبيعات!D25&lt;&gt;0,[1]مبيعات!D25,"")</f>
        <v/>
      </c>
      <c r="F930" s="5" t="str">
        <f t="shared" si="26"/>
        <v/>
      </c>
      <c r="G930" s="4" t="str">
        <f>IF([1]مبيعات!C25&lt;&gt;0,[1]مبيعات!E25&amp;"   "&amp;[1]مبيعات!C25,"")</f>
        <v/>
      </c>
      <c r="H930" s="1" t="str">
        <f>IF([1]مبيعات!G25&lt;&gt;0,[1]مبيعات!G25,"")</f>
        <v/>
      </c>
    </row>
    <row r="931" spans="1:8" ht="23.25" customHeight="1" x14ac:dyDescent="0.2">
      <c r="A931" s="1" t="str">
        <f>UPPER(TEXT(Table9[[#This Row],[التاريخ]],"mmmm"))</f>
        <v/>
      </c>
      <c r="B931" s="2" t="str">
        <f>IF([1]مبيعات!A26&lt;&gt;0,[1]مبيعات!A26,"")</f>
        <v/>
      </c>
      <c r="C931" s="5" t="str">
        <f>IF([1]مبيعات!B26&lt;&gt;0,[1]مبيعات!B26,"")</f>
        <v/>
      </c>
      <c r="D931" s="1" t="str">
        <f t="shared" si="25"/>
        <v/>
      </c>
      <c r="E931" s="1" t="str">
        <f>IF([1]مبيعات!D26&lt;&gt;0,[1]مبيعات!D26,"")</f>
        <v/>
      </c>
      <c r="F931" s="5" t="str">
        <f t="shared" si="26"/>
        <v/>
      </c>
      <c r="G931" s="4" t="str">
        <f>IF([1]مبيعات!C26&lt;&gt;0,[1]مبيعات!E26&amp;"   "&amp;[1]مبيعات!C26,"")</f>
        <v/>
      </c>
      <c r="H931" s="1" t="str">
        <f>IF([1]مبيعات!G26&lt;&gt;0,[1]مبيعات!G26,"")</f>
        <v/>
      </c>
    </row>
    <row r="932" spans="1:8" ht="23.25" customHeight="1" x14ac:dyDescent="0.2">
      <c r="A932" s="1" t="str">
        <f>UPPER(TEXT(Table9[[#This Row],[التاريخ]],"mmmm"))</f>
        <v/>
      </c>
      <c r="B932" s="2" t="str">
        <f>IF([1]مبيعات!A27&lt;&gt;0,[1]مبيعات!A27,"")</f>
        <v/>
      </c>
      <c r="C932" s="5" t="str">
        <f>IF([1]مبيعات!B27&lt;&gt;0,[1]مبيعات!B27,"")</f>
        <v/>
      </c>
      <c r="D932" s="1" t="str">
        <f t="shared" si="25"/>
        <v/>
      </c>
      <c r="E932" s="1" t="str">
        <f>IF([1]مبيعات!D27&lt;&gt;0,[1]مبيعات!D27,"")</f>
        <v/>
      </c>
      <c r="F932" s="5" t="str">
        <f t="shared" si="26"/>
        <v/>
      </c>
      <c r="G932" s="4" t="str">
        <f>IF([1]مبيعات!C27&lt;&gt;0,[1]مبيعات!E27&amp;"   "&amp;[1]مبيعات!C27,"")</f>
        <v/>
      </c>
      <c r="H932" s="1" t="str">
        <f>IF([1]مبيعات!G27&lt;&gt;0,[1]مبيعات!G27,"")</f>
        <v/>
      </c>
    </row>
    <row r="933" spans="1:8" ht="23.25" customHeight="1" x14ac:dyDescent="0.2">
      <c r="A933" s="1" t="str">
        <f>UPPER(TEXT(Table9[[#This Row],[التاريخ]],"mmmm"))</f>
        <v/>
      </c>
      <c r="B933" s="2" t="str">
        <f>IF([1]مبيعات!A28&lt;&gt;0,[1]مبيعات!A28,"")</f>
        <v/>
      </c>
      <c r="C933" s="5" t="str">
        <f>IF([1]مبيعات!B28&lt;&gt;0,[1]مبيعات!B28,"")</f>
        <v/>
      </c>
      <c r="D933" s="1" t="str">
        <f t="shared" si="25"/>
        <v/>
      </c>
      <c r="E933" s="1" t="str">
        <f>IF([1]مبيعات!D28&lt;&gt;0,[1]مبيعات!D28,"")</f>
        <v/>
      </c>
      <c r="F933" s="5" t="str">
        <f t="shared" si="26"/>
        <v/>
      </c>
      <c r="G933" s="4" t="str">
        <f>IF([1]مبيعات!C28&lt;&gt;0,[1]مبيعات!E28&amp;"   "&amp;[1]مبيعات!C28,"")</f>
        <v/>
      </c>
      <c r="H933" s="1" t="str">
        <f>IF([1]مبيعات!G28&lt;&gt;0,[1]مبيعات!G28,"")</f>
        <v/>
      </c>
    </row>
    <row r="934" spans="1:8" ht="23.25" customHeight="1" x14ac:dyDescent="0.2">
      <c r="A934" s="1" t="str">
        <f>UPPER(TEXT(Table9[[#This Row],[التاريخ]],"mmmm"))</f>
        <v/>
      </c>
      <c r="B934" s="2" t="str">
        <f>IF([1]مبيعات!A29&lt;&gt;0,[1]مبيعات!A29,"")</f>
        <v/>
      </c>
      <c r="C934" s="5" t="str">
        <f>IF([1]مبيعات!B29&lt;&gt;0,[1]مبيعات!B29,"")</f>
        <v/>
      </c>
      <c r="D934" s="1" t="str">
        <f t="shared" si="25"/>
        <v/>
      </c>
      <c r="E934" s="1" t="str">
        <f>IF([1]مبيعات!D29&lt;&gt;0,[1]مبيعات!D29,"")</f>
        <v/>
      </c>
      <c r="F934" s="5" t="str">
        <f t="shared" si="26"/>
        <v/>
      </c>
      <c r="G934" s="4" t="str">
        <f>IF([1]مبيعات!C29&lt;&gt;0,[1]مبيعات!E29&amp;"   "&amp;[1]مبيعات!C29,"")</f>
        <v/>
      </c>
      <c r="H934" s="1" t="str">
        <f>IF([1]مبيعات!G29&lt;&gt;0,[1]مبيعات!G29,"")</f>
        <v/>
      </c>
    </row>
    <row r="935" spans="1:8" ht="23.25" customHeight="1" x14ac:dyDescent="0.2">
      <c r="A935" s="1" t="str">
        <f>UPPER(TEXT(Table9[[#This Row],[التاريخ]],"mmmm"))</f>
        <v/>
      </c>
      <c r="B935" s="2" t="str">
        <f>IF([1]مبيعات!A30&lt;&gt;0,[1]مبيعات!A30,"")</f>
        <v/>
      </c>
      <c r="C935" s="5" t="str">
        <f>IF([1]مبيعات!B30&lt;&gt;0,[1]مبيعات!B30,"")</f>
        <v/>
      </c>
      <c r="D935" s="1" t="str">
        <f t="shared" si="25"/>
        <v/>
      </c>
      <c r="E935" s="1" t="str">
        <f>IF([1]مبيعات!D30&lt;&gt;0,[1]مبيعات!D30,"")</f>
        <v/>
      </c>
      <c r="F935" s="5" t="str">
        <f t="shared" si="26"/>
        <v/>
      </c>
      <c r="G935" s="4" t="str">
        <f>IF([1]مبيعات!C30&lt;&gt;0,[1]مبيعات!E30&amp;"   "&amp;[1]مبيعات!C30,"")</f>
        <v/>
      </c>
      <c r="H935" s="1" t="str">
        <f>IF([1]مبيعات!G30&lt;&gt;0,[1]مبيعات!G30,"")</f>
        <v/>
      </c>
    </row>
    <row r="936" spans="1:8" ht="23.25" customHeight="1" x14ac:dyDescent="0.2">
      <c r="A936" s="1" t="str">
        <f>UPPER(TEXT(Table9[[#This Row],[التاريخ]],"mmmm"))</f>
        <v/>
      </c>
      <c r="B936" s="2" t="str">
        <f>IF([1]مبيعات!A31&lt;&gt;0,[1]مبيعات!A31,"")</f>
        <v/>
      </c>
      <c r="C936" s="5" t="str">
        <f>IF([1]مبيعات!B31&lt;&gt;0,[1]مبيعات!B31,"")</f>
        <v/>
      </c>
      <c r="D936" s="1" t="str">
        <f t="shared" si="25"/>
        <v/>
      </c>
      <c r="E936" s="1" t="str">
        <f>IF([1]مبيعات!D31&lt;&gt;0,[1]مبيعات!D31,"")</f>
        <v/>
      </c>
      <c r="F936" s="5" t="str">
        <f t="shared" si="26"/>
        <v/>
      </c>
      <c r="G936" s="4" t="str">
        <f>IF([1]مبيعات!C31&lt;&gt;0,[1]مبيعات!E31&amp;"   "&amp;[1]مبيعات!C31,"")</f>
        <v/>
      </c>
      <c r="H936" s="1" t="str">
        <f>IF([1]مبيعات!G31&lt;&gt;0,[1]مبيعات!G31,"")</f>
        <v/>
      </c>
    </row>
    <row r="937" spans="1:8" ht="23.25" customHeight="1" x14ac:dyDescent="0.2">
      <c r="A937" s="1" t="str">
        <f>UPPER(TEXT(Table9[[#This Row],[التاريخ]],"mmmm"))</f>
        <v/>
      </c>
      <c r="B937" s="2" t="str">
        <f>IF([1]مبيعات!A32&lt;&gt;0,[1]مبيعات!A32,"")</f>
        <v/>
      </c>
      <c r="C937" s="5" t="str">
        <f>IF([1]مبيعات!B32&lt;&gt;0,[1]مبيعات!B32,"")</f>
        <v/>
      </c>
      <c r="D937" s="1" t="str">
        <f t="shared" si="25"/>
        <v/>
      </c>
      <c r="E937" s="1" t="str">
        <f>IF([1]مبيعات!D32&lt;&gt;0,[1]مبيعات!D32,"")</f>
        <v/>
      </c>
      <c r="F937" s="5" t="str">
        <f t="shared" si="26"/>
        <v/>
      </c>
      <c r="G937" s="4" t="str">
        <f>IF([1]مبيعات!C32&lt;&gt;0,[1]مبيعات!E32&amp;"   "&amp;[1]مبيعات!C32,"")</f>
        <v/>
      </c>
      <c r="H937" s="1" t="str">
        <f>IF([1]مبيعات!G32&lt;&gt;0,[1]مبيعات!G32,"")</f>
        <v/>
      </c>
    </row>
    <row r="938" spans="1:8" ht="23.25" customHeight="1" x14ac:dyDescent="0.2">
      <c r="A938" s="1" t="str">
        <f>UPPER(TEXT(Table9[[#This Row],[التاريخ]],"mmmm"))</f>
        <v/>
      </c>
      <c r="B938" s="2" t="str">
        <f>IF([1]مبيعات!A33&lt;&gt;0,[1]مبيعات!A33,"")</f>
        <v/>
      </c>
      <c r="C938" s="5" t="str">
        <f>IF([1]مبيعات!B33&lt;&gt;0,[1]مبيعات!B33,"")</f>
        <v/>
      </c>
      <c r="D938" s="1" t="str">
        <f t="shared" si="25"/>
        <v/>
      </c>
      <c r="E938" s="1" t="str">
        <f>IF([1]مبيعات!D33&lt;&gt;0,[1]مبيعات!D33,"")</f>
        <v/>
      </c>
      <c r="F938" s="5" t="str">
        <f t="shared" si="26"/>
        <v/>
      </c>
      <c r="G938" s="4" t="str">
        <f>IF([1]مبيعات!C33&lt;&gt;0,[1]مبيعات!E33&amp;"   "&amp;[1]مبيعات!C33,"")</f>
        <v/>
      </c>
      <c r="H938" s="1" t="str">
        <f>IF([1]مبيعات!G33&lt;&gt;0,[1]مبيعات!G33,"")</f>
        <v/>
      </c>
    </row>
    <row r="939" spans="1:8" ht="23.25" customHeight="1" x14ac:dyDescent="0.2">
      <c r="A939" s="1" t="str">
        <f>UPPER(TEXT(Table9[[#This Row],[التاريخ]],"mmmm"))</f>
        <v/>
      </c>
      <c r="B939" s="2" t="str">
        <f>IF([1]مبيعات!A34&lt;&gt;0,[1]مبيعات!A34,"")</f>
        <v/>
      </c>
      <c r="C939" s="5" t="str">
        <f>IF([1]مبيعات!B34&lt;&gt;0,[1]مبيعات!B34,"")</f>
        <v/>
      </c>
      <c r="D939" s="1" t="str">
        <f t="shared" si="25"/>
        <v/>
      </c>
      <c r="E939" s="1" t="str">
        <f>IF([1]مبيعات!D34&lt;&gt;0,[1]مبيعات!D34,"")</f>
        <v/>
      </c>
      <c r="F939" s="5" t="str">
        <f t="shared" si="26"/>
        <v/>
      </c>
      <c r="G939" s="4" t="str">
        <f>IF([1]مبيعات!C34&lt;&gt;0,[1]مبيعات!E34&amp;"   "&amp;[1]مبيعات!C34,"")</f>
        <v/>
      </c>
      <c r="H939" s="1" t="str">
        <f>IF([1]مبيعات!G34&lt;&gt;0,[1]مبيعات!G34,"")</f>
        <v/>
      </c>
    </row>
    <row r="940" spans="1:8" ht="23.25" customHeight="1" x14ac:dyDescent="0.2">
      <c r="A940" s="1" t="str">
        <f>UPPER(TEXT(Table9[[#This Row],[التاريخ]],"mmmm"))</f>
        <v/>
      </c>
      <c r="B940" s="2" t="str">
        <f>IF([1]مبيعات!A35&lt;&gt;0,[1]مبيعات!A35,"")</f>
        <v/>
      </c>
      <c r="C940" s="5" t="str">
        <f>IF([1]مبيعات!B35&lt;&gt;0,[1]مبيعات!B35,"")</f>
        <v/>
      </c>
      <c r="D940" s="1" t="str">
        <f t="shared" si="25"/>
        <v/>
      </c>
      <c r="E940" s="1" t="str">
        <f>IF([1]مبيعات!D35&lt;&gt;0,[1]مبيعات!D35,"")</f>
        <v/>
      </c>
      <c r="F940" s="5" t="str">
        <f t="shared" si="26"/>
        <v/>
      </c>
      <c r="G940" s="4" t="str">
        <f>IF([1]مبيعات!C35&lt;&gt;0,[1]مبيعات!E35&amp;"   "&amp;[1]مبيعات!C35,"")</f>
        <v/>
      </c>
      <c r="H940" s="1" t="str">
        <f>IF([1]مبيعات!G35&lt;&gt;0,[1]مبيعات!G35,"")</f>
        <v/>
      </c>
    </row>
    <row r="941" spans="1:8" ht="23.25" customHeight="1" x14ac:dyDescent="0.2">
      <c r="A941" s="1" t="str">
        <f>UPPER(TEXT(Table9[[#This Row],[التاريخ]],"mmmm"))</f>
        <v/>
      </c>
      <c r="B941" s="2" t="str">
        <f>IF([1]مبيعات!A36&lt;&gt;0,[1]مبيعات!A36,"")</f>
        <v/>
      </c>
      <c r="C941" s="5" t="str">
        <f>IF([1]مبيعات!B36&lt;&gt;0,[1]مبيعات!B36,"")</f>
        <v/>
      </c>
      <c r="D941" s="1" t="str">
        <f t="shared" si="25"/>
        <v/>
      </c>
      <c r="E941" s="1" t="str">
        <f>IF([1]مبيعات!D36&lt;&gt;0,[1]مبيعات!D36,"")</f>
        <v/>
      </c>
      <c r="F941" s="5" t="str">
        <f t="shared" si="26"/>
        <v/>
      </c>
      <c r="G941" s="4" t="str">
        <f>IF([1]مبيعات!C36&lt;&gt;0,[1]مبيعات!E36&amp;"   "&amp;[1]مبيعات!C36,"")</f>
        <v/>
      </c>
      <c r="H941" s="1" t="str">
        <f>IF([1]مبيعات!G36&lt;&gt;0,[1]مبيعات!G36,"")</f>
        <v/>
      </c>
    </row>
    <row r="942" spans="1:8" ht="23.25" customHeight="1" x14ac:dyDescent="0.2">
      <c r="A942" s="1" t="str">
        <f>UPPER(TEXT(Table9[[#This Row],[التاريخ]],"mmmm"))</f>
        <v/>
      </c>
      <c r="B942" s="2" t="str">
        <f>IF([1]مبيعات!A37&lt;&gt;0,[1]مبيعات!A37,"")</f>
        <v/>
      </c>
      <c r="C942" s="5" t="str">
        <f>IF([1]مبيعات!B37&lt;&gt;0,[1]مبيعات!B37,"")</f>
        <v/>
      </c>
      <c r="D942" s="1" t="str">
        <f t="shared" si="25"/>
        <v/>
      </c>
      <c r="E942" s="1" t="str">
        <f>IF([1]مبيعات!D37&lt;&gt;0,[1]مبيعات!D37,"")</f>
        <v/>
      </c>
      <c r="F942" s="5" t="str">
        <f t="shared" si="26"/>
        <v/>
      </c>
      <c r="G942" s="4" t="str">
        <f>IF([1]مبيعات!C37&lt;&gt;0,[1]مبيعات!E37&amp;"   "&amp;[1]مبيعات!C37,"")</f>
        <v/>
      </c>
      <c r="H942" s="1" t="str">
        <f>IF([1]مبيعات!G37&lt;&gt;0,[1]مبيعات!G37,"")</f>
        <v/>
      </c>
    </row>
    <row r="943" spans="1:8" ht="23.25" customHeight="1" x14ac:dyDescent="0.2">
      <c r="A943" s="1" t="str">
        <f>UPPER(TEXT(Table9[[#This Row],[التاريخ]],"mmmm"))</f>
        <v/>
      </c>
      <c r="B943" s="2" t="str">
        <f>IF([1]مبيعات!A38&lt;&gt;0,[1]مبيعات!A38,"")</f>
        <v/>
      </c>
      <c r="C943" s="5" t="str">
        <f>IF([1]مبيعات!B38&lt;&gt;0,[1]مبيعات!B38,"")</f>
        <v/>
      </c>
      <c r="D943" s="1" t="str">
        <f t="shared" si="25"/>
        <v/>
      </c>
      <c r="E943" s="1" t="str">
        <f>IF([1]مبيعات!D38&lt;&gt;0,[1]مبيعات!D38,"")</f>
        <v/>
      </c>
      <c r="F943" s="5" t="str">
        <f t="shared" si="26"/>
        <v/>
      </c>
      <c r="G943" s="4" t="str">
        <f>IF([1]مبيعات!C38&lt;&gt;0,[1]مبيعات!E38&amp;"   "&amp;[1]مبيعات!C38,"")</f>
        <v/>
      </c>
      <c r="H943" s="1" t="str">
        <f>IF([1]مبيعات!G38&lt;&gt;0,[1]مبيعات!G38,"")</f>
        <v/>
      </c>
    </row>
    <row r="944" spans="1:8" ht="23.25" customHeight="1" x14ac:dyDescent="0.2">
      <c r="A944" s="1" t="str">
        <f>UPPER(TEXT(Table9[[#This Row],[التاريخ]],"mmmm"))</f>
        <v/>
      </c>
      <c r="B944" s="2" t="str">
        <f>IF([1]مبيعات!A39&lt;&gt;0,[1]مبيعات!A39,"")</f>
        <v/>
      </c>
      <c r="C944" s="5" t="str">
        <f>IF([1]مبيعات!B39&lt;&gt;0,[1]مبيعات!B39,"")</f>
        <v/>
      </c>
      <c r="D944" s="1" t="str">
        <f t="shared" si="25"/>
        <v/>
      </c>
      <c r="E944" s="1" t="str">
        <f>IF([1]مبيعات!D39&lt;&gt;0,[1]مبيعات!D39,"")</f>
        <v/>
      </c>
      <c r="F944" s="5" t="str">
        <f t="shared" si="26"/>
        <v/>
      </c>
      <c r="G944" s="4" t="str">
        <f>IF([1]مبيعات!C39&lt;&gt;0,[1]مبيعات!E39&amp;"   "&amp;[1]مبيعات!C39,"")</f>
        <v/>
      </c>
      <c r="H944" s="1" t="str">
        <f>IF([1]مبيعات!G39&lt;&gt;0,[1]مبيعات!G39,"")</f>
        <v/>
      </c>
    </row>
    <row r="945" spans="1:8" ht="23.25" customHeight="1" x14ac:dyDescent="0.2">
      <c r="A945" s="1" t="str">
        <f>UPPER(TEXT(Table9[[#This Row],[التاريخ]],"mmmm"))</f>
        <v/>
      </c>
      <c r="B945" s="2" t="str">
        <f>IF([1]مبيعات!A40&lt;&gt;0,[1]مبيعات!A40,"")</f>
        <v/>
      </c>
      <c r="C945" s="5" t="str">
        <f>IF([1]مبيعات!B40&lt;&gt;0,[1]مبيعات!B40,"")</f>
        <v/>
      </c>
      <c r="D945" s="1" t="str">
        <f t="shared" si="25"/>
        <v/>
      </c>
      <c r="E945" s="1" t="str">
        <f>IF([1]مبيعات!D40&lt;&gt;0,[1]مبيعات!D40,"")</f>
        <v/>
      </c>
      <c r="F945" s="5" t="str">
        <f t="shared" si="26"/>
        <v/>
      </c>
      <c r="G945" s="4" t="str">
        <f>IF([1]مبيعات!C40&lt;&gt;0,[1]مبيعات!E40&amp;"   "&amp;[1]مبيعات!C40,"")</f>
        <v/>
      </c>
      <c r="H945" s="1" t="str">
        <f>IF([1]مبيعات!G40&lt;&gt;0,[1]مبيعات!G40,"")</f>
        <v/>
      </c>
    </row>
    <row r="946" spans="1:8" ht="23.25" customHeight="1" x14ac:dyDescent="0.2">
      <c r="A946" s="1" t="str">
        <f>UPPER(TEXT(Table9[[#This Row],[التاريخ]],"mmmm"))</f>
        <v/>
      </c>
      <c r="B946" s="2" t="str">
        <f>IF([1]مبيعات!A41&lt;&gt;0,[1]مبيعات!A41,"")</f>
        <v/>
      </c>
      <c r="C946" s="5" t="str">
        <f>IF([1]مبيعات!B41&lt;&gt;0,[1]مبيعات!B41,"")</f>
        <v/>
      </c>
      <c r="D946" s="1" t="str">
        <f t="shared" si="25"/>
        <v/>
      </c>
      <c r="E946" s="1" t="str">
        <f>IF([1]مبيعات!D41&lt;&gt;0,[1]مبيعات!D41,"")</f>
        <v/>
      </c>
      <c r="F946" s="5" t="str">
        <f t="shared" si="26"/>
        <v/>
      </c>
      <c r="G946" s="4" t="str">
        <f>IF([1]مبيعات!C41&lt;&gt;0,[1]مبيعات!E41&amp;"   "&amp;[1]مبيعات!C41,"")</f>
        <v/>
      </c>
      <c r="H946" s="1" t="str">
        <f>IF([1]مبيعات!G41&lt;&gt;0,[1]مبيعات!G41,"")</f>
        <v/>
      </c>
    </row>
    <row r="947" spans="1:8" ht="23.25" customHeight="1" x14ac:dyDescent="0.2">
      <c r="A947" s="1" t="str">
        <f>UPPER(TEXT(Table9[[#This Row],[التاريخ]],"mmmm"))</f>
        <v/>
      </c>
      <c r="B947" s="2" t="str">
        <f>IF([1]مبيعات!A42&lt;&gt;0,[1]مبيعات!A42,"")</f>
        <v/>
      </c>
      <c r="C947" s="5" t="str">
        <f>IF([1]مبيعات!B42&lt;&gt;0,[1]مبيعات!B42,"")</f>
        <v/>
      </c>
      <c r="D947" s="1" t="str">
        <f t="shared" si="25"/>
        <v/>
      </c>
      <c r="E947" s="1" t="str">
        <f>IF([1]مبيعات!D42&lt;&gt;0,[1]مبيعات!D42,"")</f>
        <v/>
      </c>
      <c r="F947" s="5" t="str">
        <f t="shared" si="26"/>
        <v/>
      </c>
      <c r="G947" s="4" t="str">
        <f>IF([1]مبيعات!C42&lt;&gt;0,[1]مبيعات!E42&amp;"   "&amp;[1]مبيعات!C42,"")</f>
        <v/>
      </c>
      <c r="H947" s="1" t="str">
        <f>IF([1]مبيعات!G42&lt;&gt;0,[1]مبيعات!G42,"")</f>
        <v/>
      </c>
    </row>
    <row r="948" spans="1:8" ht="23.25" customHeight="1" x14ac:dyDescent="0.2">
      <c r="A948" s="1" t="str">
        <f>UPPER(TEXT(Table9[[#This Row],[التاريخ]],"mmmm"))</f>
        <v/>
      </c>
      <c r="B948" s="2" t="str">
        <f>IF([1]مبيعات!A43&lt;&gt;0,[1]مبيعات!A43,"")</f>
        <v/>
      </c>
      <c r="C948" s="5" t="str">
        <f>IF([1]مبيعات!B43&lt;&gt;0,[1]مبيعات!B43,"")</f>
        <v/>
      </c>
      <c r="D948" s="1" t="str">
        <f t="shared" si="25"/>
        <v/>
      </c>
      <c r="E948" s="1" t="str">
        <f>IF([1]مبيعات!D43&lt;&gt;0,[1]مبيعات!D43,"")</f>
        <v/>
      </c>
      <c r="F948" s="5" t="str">
        <f t="shared" si="26"/>
        <v/>
      </c>
      <c r="G948" s="4" t="str">
        <f>IF([1]مبيعات!C43&lt;&gt;0,[1]مبيعات!E43&amp;"   "&amp;[1]مبيعات!C43,"")</f>
        <v/>
      </c>
      <c r="H948" s="1" t="str">
        <f>IF([1]مبيعات!G43&lt;&gt;0,[1]مبيعات!G43,"")</f>
        <v/>
      </c>
    </row>
    <row r="949" spans="1:8" ht="23.25" customHeight="1" x14ac:dyDescent="0.2">
      <c r="A949" s="1" t="str">
        <f>UPPER(TEXT(Table9[[#This Row],[التاريخ]],"mmmm"))</f>
        <v/>
      </c>
      <c r="B949" s="2" t="str">
        <f>IF([1]مبيعات!A44&lt;&gt;0,[1]مبيعات!A44,"")</f>
        <v/>
      </c>
      <c r="C949" s="5" t="str">
        <f>IF([1]مبيعات!B44&lt;&gt;0,[1]مبيعات!B44,"")</f>
        <v/>
      </c>
      <c r="D949" s="1" t="str">
        <f t="shared" si="25"/>
        <v/>
      </c>
      <c r="E949" s="1" t="str">
        <f>IF([1]مبيعات!D44&lt;&gt;0,[1]مبيعات!D44,"")</f>
        <v/>
      </c>
      <c r="F949" s="5" t="str">
        <f t="shared" si="26"/>
        <v/>
      </c>
      <c r="G949" s="4" t="str">
        <f>IF([1]مبيعات!C44&lt;&gt;0,[1]مبيعات!E44&amp;"   "&amp;[1]مبيعات!C44,"")</f>
        <v/>
      </c>
      <c r="H949" s="1" t="str">
        <f>IF([1]مبيعات!G44&lt;&gt;0,[1]مبيعات!G44,"")</f>
        <v/>
      </c>
    </row>
    <row r="950" spans="1:8" ht="23.25" customHeight="1" x14ac:dyDescent="0.2">
      <c r="A950" s="1" t="str">
        <f>UPPER(TEXT(Table9[[#This Row],[التاريخ]],"mmmm"))</f>
        <v/>
      </c>
      <c r="B950" s="2" t="str">
        <f>IF([1]مبيعات!A45&lt;&gt;0,[1]مبيعات!A45,"")</f>
        <v/>
      </c>
      <c r="C950" s="5" t="str">
        <f>IF([1]مبيعات!B45&lt;&gt;0,[1]مبيعات!B45,"")</f>
        <v/>
      </c>
      <c r="D950" s="1" t="str">
        <f t="shared" si="25"/>
        <v/>
      </c>
      <c r="E950" s="1" t="str">
        <f>IF([1]مبيعات!D45&lt;&gt;0,[1]مبيعات!D45,"")</f>
        <v/>
      </c>
      <c r="F950" s="5" t="str">
        <f t="shared" si="26"/>
        <v/>
      </c>
      <c r="G950" s="4" t="str">
        <f>IF([1]مبيعات!C45&lt;&gt;0,[1]مبيعات!E45&amp;"   "&amp;[1]مبيعات!C45,"")</f>
        <v/>
      </c>
      <c r="H950" s="1" t="str">
        <f>IF([1]مبيعات!G45&lt;&gt;0,[1]مبيعات!G45,"")</f>
        <v/>
      </c>
    </row>
    <row r="951" spans="1:8" ht="23.25" customHeight="1" x14ac:dyDescent="0.2">
      <c r="A951" s="1" t="str">
        <f>UPPER(TEXT(Table9[[#This Row],[التاريخ]],"mmmm"))</f>
        <v/>
      </c>
      <c r="B951" s="2" t="str">
        <f>IF([1]مبيعات!A46&lt;&gt;0,[1]مبيعات!A46,"")</f>
        <v/>
      </c>
      <c r="C951" s="5" t="str">
        <f>IF([1]مبيعات!B46&lt;&gt;0,[1]مبيعات!B46,"")</f>
        <v/>
      </c>
      <c r="D951" s="1" t="str">
        <f t="shared" si="25"/>
        <v/>
      </c>
      <c r="E951" s="1" t="str">
        <f>IF([1]مبيعات!D46&lt;&gt;0,[1]مبيعات!D46,"")</f>
        <v/>
      </c>
      <c r="F951" s="5" t="str">
        <f t="shared" si="26"/>
        <v/>
      </c>
      <c r="G951" s="4" t="str">
        <f>IF([1]مبيعات!C46&lt;&gt;0,[1]مبيعات!E46&amp;"   "&amp;[1]مبيعات!C46,"")</f>
        <v/>
      </c>
      <c r="H951" s="1" t="str">
        <f>IF([1]مبيعات!G46&lt;&gt;0,[1]مبيعات!G46,"")</f>
        <v/>
      </c>
    </row>
    <row r="952" spans="1:8" ht="23.25" customHeight="1" x14ac:dyDescent="0.2">
      <c r="A952" s="1" t="str">
        <f>UPPER(TEXT(Table9[[#This Row],[التاريخ]],"mmmm"))</f>
        <v/>
      </c>
      <c r="B952" s="2" t="str">
        <f>IF([1]مبيعات!A47&lt;&gt;0,[1]مبيعات!A47,"")</f>
        <v/>
      </c>
      <c r="C952" s="5" t="str">
        <f>IF([1]مبيعات!B47&lt;&gt;0,[1]مبيعات!B47,"")</f>
        <v/>
      </c>
      <c r="D952" s="1" t="str">
        <f t="shared" si="25"/>
        <v/>
      </c>
      <c r="E952" s="1" t="str">
        <f>IF([1]مبيعات!D47&lt;&gt;0,[1]مبيعات!D47,"")</f>
        <v/>
      </c>
      <c r="F952" s="5" t="str">
        <f t="shared" si="26"/>
        <v/>
      </c>
      <c r="G952" s="4" t="str">
        <f>IF([1]مبيعات!C47&lt;&gt;0,[1]مبيعات!E47&amp;"   "&amp;[1]مبيعات!C47,"")</f>
        <v/>
      </c>
      <c r="H952" s="1" t="str">
        <f>IF([1]مبيعات!G47&lt;&gt;0,[1]مبيعات!G47,"")</f>
        <v/>
      </c>
    </row>
    <row r="953" spans="1:8" ht="23.25" customHeight="1" x14ac:dyDescent="0.2">
      <c r="A953" s="1" t="str">
        <f>UPPER(TEXT(Table9[[#This Row],[التاريخ]],"mmmm"))</f>
        <v/>
      </c>
      <c r="B953" s="2" t="str">
        <f>IF([1]مبيعات!A48&lt;&gt;0,[1]مبيعات!A48,"")</f>
        <v/>
      </c>
      <c r="C953" s="5" t="str">
        <f>IF([1]مبيعات!B48&lt;&gt;0,[1]مبيعات!B48,"")</f>
        <v/>
      </c>
      <c r="D953" s="1" t="str">
        <f t="shared" si="25"/>
        <v/>
      </c>
      <c r="E953" s="1" t="str">
        <f>IF([1]مبيعات!D48&lt;&gt;0,[1]مبيعات!D48,"")</f>
        <v/>
      </c>
      <c r="F953" s="5" t="str">
        <f t="shared" si="26"/>
        <v/>
      </c>
      <c r="G953" s="4" t="str">
        <f>IF([1]مبيعات!C48&lt;&gt;0,[1]مبيعات!E48&amp;"   "&amp;[1]مبيعات!C48,"")</f>
        <v/>
      </c>
      <c r="H953" s="1" t="str">
        <f>IF([1]مبيعات!G48&lt;&gt;0,[1]مبيعات!G48,"")</f>
        <v/>
      </c>
    </row>
    <row r="954" spans="1:8" ht="23.25" customHeight="1" x14ac:dyDescent="0.2">
      <c r="A954" s="1" t="str">
        <f>UPPER(TEXT(Table9[[#This Row],[التاريخ]],"mmmm"))</f>
        <v/>
      </c>
      <c r="B954" s="2" t="str">
        <f>IF([1]مبيعات!A49&lt;&gt;0,[1]مبيعات!A49,"")</f>
        <v/>
      </c>
      <c r="C954" s="5" t="str">
        <f>IF([1]مبيعات!B49&lt;&gt;0,[1]مبيعات!B49,"")</f>
        <v/>
      </c>
      <c r="D954" s="1" t="str">
        <f t="shared" si="25"/>
        <v/>
      </c>
      <c r="E954" s="1" t="str">
        <f>IF([1]مبيعات!D49&lt;&gt;0,[1]مبيعات!D49,"")</f>
        <v/>
      </c>
      <c r="F954" s="5" t="str">
        <f t="shared" si="26"/>
        <v/>
      </c>
      <c r="G954" s="4" t="str">
        <f>IF([1]مبيعات!C49&lt;&gt;0,[1]مبيعات!E49&amp;"   "&amp;[1]مبيعات!C49,"")</f>
        <v/>
      </c>
      <c r="H954" s="1" t="str">
        <f>IF([1]مبيعات!G49&lt;&gt;0,[1]مبيعات!G49,"")</f>
        <v/>
      </c>
    </row>
    <row r="955" spans="1:8" ht="23.25" customHeight="1" x14ac:dyDescent="0.2">
      <c r="A955" s="1" t="str">
        <f>UPPER(TEXT(Table9[[#This Row],[التاريخ]],"mmmm"))</f>
        <v/>
      </c>
      <c r="B955" s="2" t="str">
        <f>IF([1]مبيعات!A50&lt;&gt;0,[1]مبيعات!A50,"")</f>
        <v/>
      </c>
      <c r="C955" s="5" t="str">
        <f>IF([1]مبيعات!B50&lt;&gt;0,[1]مبيعات!B50,"")</f>
        <v/>
      </c>
      <c r="D955" s="1" t="str">
        <f t="shared" si="25"/>
        <v/>
      </c>
      <c r="E955" s="1" t="str">
        <f>IF([1]مبيعات!D50&lt;&gt;0,[1]مبيعات!D50,"")</f>
        <v/>
      </c>
      <c r="F955" s="5" t="str">
        <f t="shared" si="26"/>
        <v/>
      </c>
      <c r="G955" s="4" t="str">
        <f>IF([1]مبيعات!C50&lt;&gt;0,[1]مبيعات!E50&amp;"   "&amp;[1]مبيعات!C50,"")</f>
        <v/>
      </c>
      <c r="H955" s="1" t="str">
        <f>IF([1]مبيعات!G50&lt;&gt;0,[1]مبيعات!G50,"")</f>
        <v/>
      </c>
    </row>
    <row r="956" spans="1:8" ht="23.25" customHeight="1" x14ac:dyDescent="0.2">
      <c r="A956" s="1" t="str">
        <f>UPPER(TEXT(Table9[[#This Row],[التاريخ]],"mmmm"))</f>
        <v/>
      </c>
      <c r="B956" s="2" t="str">
        <f>IF([1]مبيعات!A51&lt;&gt;0,[1]مبيعات!A51,"")</f>
        <v/>
      </c>
      <c r="C956" s="5" t="str">
        <f>IF([1]مبيعات!B51&lt;&gt;0,[1]مبيعات!B51,"")</f>
        <v/>
      </c>
      <c r="D956" s="1" t="str">
        <f t="shared" si="25"/>
        <v/>
      </c>
      <c r="E956" s="1" t="str">
        <f>IF([1]مبيعات!D51&lt;&gt;0,[1]مبيعات!D51,"")</f>
        <v/>
      </c>
      <c r="F956" s="5" t="str">
        <f t="shared" si="26"/>
        <v/>
      </c>
      <c r="G956" s="4" t="str">
        <f>IF([1]مبيعات!C51&lt;&gt;0,[1]مبيعات!E51&amp;"   "&amp;[1]مبيعات!C51,"")</f>
        <v/>
      </c>
      <c r="H956" s="1" t="str">
        <f>IF([1]مبيعات!G51&lt;&gt;0,[1]مبيعات!G51,"")</f>
        <v/>
      </c>
    </row>
    <row r="957" spans="1:8" ht="23.25" customHeight="1" x14ac:dyDescent="0.2">
      <c r="A957" s="1" t="str">
        <f>UPPER(TEXT(Table9[[#This Row],[التاريخ]],"mmmm"))</f>
        <v/>
      </c>
      <c r="B957" s="2" t="str">
        <f>IF([1]مبيعات!A52&lt;&gt;0,[1]مبيعات!A52,"")</f>
        <v/>
      </c>
      <c r="C957" s="5" t="str">
        <f>IF([1]مبيعات!B52&lt;&gt;0,[1]مبيعات!B52,"")</f>
        <v/>
      </c>
      <c r="D957" s="1" t="str">
        <f t="shared" si="25"/>
        <v/>
      </c>
      <c r="E957" s="1" t="str">
        <f>IF([1]مبيعات!D52&lt;&gt;0,[1]مبيعات!D52,"")</f>
        <v/>
      </c>
      <c r="F957" s="5" t="str">
        <f t="shared" si="26"/>
        <v/>
      </c>
      <c r="G957" s="4" t="str">
        <f>IF([1]مبيعات!C52&lt;&gt;0,[1]مبيعات!E52&amp;"   "&amp;[1]مبيعات!C52,"")</f>
        <v/>
      </c>
      <c r="H957" s="1" t="str">
        <f>IF([1]مبيعات!G52&lt;&gt;0,[1]مبيعات!G52,"")</f>
        <v/>
      </c>
    </row>
    <row r="958" spans="1:8" ht="23.25" customHeight="1" x14ac:dyDescent="0.2">
      <c r="A958" s="1" t="str">
        <f>UPPER(TEXT(Table9[[#This Row],[التاريخ]],"mmmm"))</f>
        <v/>
      </c>
      <c r="B958" s="2" t="str">
        <f>IF([1]مبيعات!A53&lt;&gt;0,[1]مبيعات!A53,"")</f>
        <v/>
      </c>
      <c r="C958" s="5" t="str">
        <f>IF([1]مبيعات!B53&lt;&gt;0,[1]مبيعات!B53,"")</f>
        <v/>
      </c>
      <c r="D958" s="1" t="str">
        <f t="shared" si="25"/>
        <v/>
      </c>
      <c r="E958" s="1" t="str">
        <f>IF([1]مبيعات!D53&lt;&gt;0,[1]مبيعات!D53,"")</f>
        <v/>
      </c>
      <c r="F958" s="5" t="str">
        <f t="shared" si="26"/>
        <v/>
      </c>
      <c r="G958" s="4" t="str">
        <f>IF([1]مبيعات!C53&lt;&gt;0,[1]مبيعات!E53&amp;"   "&amp;[1]مبيعات!C53,"")</f>
        <v/>
      </c>
      <c r="H958" s="1" t="str">
        <f>IF([1]مبيعات!G53&lt;&gt;0,[1]مبيعات!G53,"")</f>
        <v/>
      </c>
    </row>
    <row r="959" spans="1:8" ht="23.25" customHeight="1" x14ac:dyDescent="0.2">
      <c r="A959" s="1" t="str">
        <f>UPPER(TEXT(Table9[[#This Row],[التاريخ]],"mmmm"))</f>
        <v/>
      </c>
      <c r="B959" s="2" t="str">
        <f>IF([1]مبيعات!A54&lt;&gt;0,[1]مبيعات!A54,"")</f>
        <v/>
      </c>
      <c r="C959" s="5" t="str">
        <f>IF([1]مبيعات!B54&lt;&gt;0,[1]مبيعات!B54,"")</f>
        <v/>
      </c>
      <c r="D959" s="1" t="str">
        <f t="shared" si="25"/>
        <v/>
      </c>
      <c r="E959" s="1" t="str">
        <f>IF([1]مبيعات!D54&lt;&gt;0,[1]مبيعات!D54,"")</f>
        <v/>
      </c>
      <c r="F959" s="5" t="str">
        <f t="shared" si="26"/>
        <v/>
      </c>
      <c r="G959" s="4" t="str">
        <f>IF([1]مبيعات!C54&lt;&gt;0,[1]مبيعات!E54&amp;"   "&amp;[1]مبيعات!C54,"")</f>
        <v/>
      </c>
      <c r="H959" s="1" t="str">
        <f>IF([1]مبيعات!G54&lt;&gt;0,[1]مبيعات!G54,"")</f>
        <v/>
      </c>
    </row>
    <row r="960" spans="1:8" ht="23.25" customHeight="1" x14ac:dyDescent="0.2">
      <c r="A960" s="1" t="str">
        <f>UPPER(TEXT(Table9[[#This Row],[التاريخ]],"mmmm"))</f>
        <v/>
      </c>
      <c r="B960" s="2" t="str">
        <f>IF([1]مبيعات!A55&lt;&gt;0,[1]مبيعات!A55,"")</f>
        <v/>
      </c>
      <c r="C960" s="5" t="str">
        <f>IF([1]مبيعات!B55&lt;&gt;0,[1]مبيعات!B55,"")</f>
        <v/>
      </c>
      <c r="D960" s="1" t="str">
        <f t="shared" si="25"/>
        <v/>
      </c>
      <c r="E960" s="1" t="str">
        <f>IF([1]مبيعات!D55&lt;&gt;0,[1]مبيعات!D55,"")</f>
        <v/>
      </c>
      <c r="F960" s="5" t="str">
        <f t="shared" si="26"/>
        <v/>
      </c>
      <c r="G960" s="4" t="str">
        <f>IF([1]مبيعات!C55&lt;&gt;0,[1]مبيعات!E55&amp;"   "&amp;[1]مبيعات!C55,"")</f>
        <v/>
      </c>
      <c r="H960" s="1" t="str">
        <f>IF([1]مبيعات!G55&lt;&gt;0,[1]مبيعات!G55,"")</f>
        <v/>
      </c>
    </row>
    <row r="961" spans="1:8" ht="23.25" customHeight="1" x14ac:dyDescent="0.2">
      <c r="A961" s="1" t="str">
        <f>UPPER(TEXT(Table9[[#This Row],[التاريخ]],"mmmm"))</f>
        <v/>
      </c>
      <c r="B961" s="2" t="str">
        <f>IF([1]مبيعات!A56&lt;&gt;0,[1]مبيعات!A56,"")</f>
        <v/>
      </c>
      <c r="C961" s="5" t="str">
        <f>IF([1]مبيعات!B56&lt;&gt;0,[1]مبيعات!B56,"")</f>
        <v/>
      </c>
      <c r="D961" s="1" t="str">
        <f t="shared" si="25"/>
        <v/>
      </c>
      <c r="E961" s="1" t="str">
        <f>IF([1]مبيعات!D56&lt;&gt;0,[1]مبيعات!D56,"")</f>
        <v/>
      </c>
      <c r="F961" s="5" t="str">
        <f t="shared" si="26"/>
        <v/>
      </c>
      <c r="G961" s="4" t="str">
        <f>IF([1]مبيعات!C56&lt;&gt;0,[1]مبيعات!E56&amp;"   "&amp;[1]مبيعات!C56,"")</f>
        <v/>
      </c>
      <c r="H961" s="1" t="str">
        <f>IF([1]مبيعات!G56&lt;&gt;0,[1]مبيعات!G56,"")</f>
        <v/>
      </c>
    </row>
    <row r="962" spans="1:8" ht="23.25" customHeight="1" x14ac:dyDescent="0.2">
      <c r="A962" s="1" t="str">
        <f>UPPER(TEXT(Table9[[#This Row],[التاريخ]],"mmmm"))</f>
        <v/>
      </c>
      <c r="B962" s="2" t="str">
        <f>IF([1]مبيعات!A57&lt;&gt;0,[1]مبيعات!A57,"")</f>
        <v/>
      </c>
      <c r="C962" s="5" t="str">
        <f>IF([1]مبيعات!B57&lt;&gt;0,[1]مبيعات!B57,"")</f>
        <v/>
      </c>
      <c r="D962" s="1" t="str">
        <f t="shared" si="25"/>
        <v/>
      </c>
      <c r="E962" s="1" t="str">
        <f>IF([1]مبيعات!D57&lt;&gt;0,[1]مبيعات!D57,"")</f>
        <v/>
      </c>
      <c r="F962" s="5" t="str">
        <f t="shared" si="26"/>
        <v/>
      </c>
      <c r="G962" s="4" t="str">
        <f>IF([1]مبيعات!C57&lt;&gt;0,[1]مبيعات!E57&amp;"   "&amp;[1]مبيعات!C57,"")</f>
        <v/>
      </c>
      <c r="H962" s="1" t="str">
        <f>IF([1]مبيعات!G57&lt;&gt;0,[1]مبيعات!G57,"")</f>
        <v/>
      </c>
    </row>
    <row r="963" spans="1:8" ht="23.25" customHeight="1" x14ac:dyDescent="0.2">
      <c r="A963" s="1" t="str">
        <f>UPPER(TEXT(Table9[[#This Row],[التاريخ]],"mmmm"))</f>
        <v/>
      </c>
      <c r="B963" s="2" t="str">
        <f>IF([1]مبيعات!A58&lt;&gt;0,[1]مبيعات!A58,"")</f>
        <v/>
      </c>
      <c r="C963" s="5" t="str">
        <f>IF([1]مبيعات!B58&lt;&gt;0,[1]مبيعات!B58,"")</f>
        <v/>
      </c>
      <c r="D963" s="1" t="str">
        <f t="shared" si="25"/>
        <v/>
      </c>
      <c r="E963" s="1" t="str">
        <f>IF([1]مبيعات!D58&lt;&gt;0,[1]مبيعات!D58,"")</f>
        <v/>
      </c>
      <c r="F963" s="5" t="str">
        <f t="shared" si="26"/>
        <v/>
      </c>
      <c r="G963" s="4" t="str">
        <f>IF([1]مبيعات!C58&lt;&gt;0,[1]مبيعات!E58&amp;"   "&amp;[1]مبيعات!C58,"")</f>
        <v/>
      </c>
      <c r="H963" s="1" t="str">
        <f>IF([1]مبيعات!G58&lt;&gt;0,[1]مبيعات!G58,"")</f>
        <v/>
      </c>
    </row>
    <row r="964" spans="1:8" ht="23.25" customHeight="1" x14ac:dyDescent="0.2">
      <c r="A964" s="1" t="str">
        <f>UPPER(TEXT(Table9[[#This Row],[التاريخ]],"mmmm"))</f>
        <v/>
      </c>
      <c r="B964" s="2" t="str">
        <f>IF([1]مبيعات!A59&lt;&gt;0,[1]مبيعات!A59,"")</f>
        <v/>
      </c>
      <c r="C964" s="5" t="str">
        <f>IF([1]مبيعات!B59&lt;&gt;0,[1]مبيعات!B59,"")</f>
        <v/>
      </c>
      <c r="D964" s="1" t="str">
        <f t="shared" si="25"/>
        <v/>
      </c>
      <c r="E964" s="1" t="str">
        <f>IF([1]مبيعات!D59&lt;&gt;0,[1]مبيعات!D59,"")</f>
        <v/>
      </c>
      <c r="F964" s="5" t="str">
        <f t="shared" si="26"/>
        <v/>
      </c>
      <c r="G964" s="4" t="str">
        <f>IF([1]مبيعات!C59&lt;&gt;0,[1]مبيعات!E59&amp;"   "&amp;[1]مبيعات!C59,"")</f>
        <v/>
      </c>
      <c r="H964" s="1" t="str">
        <f>IF([1]مبيعات!G59&lt;&gt;0,[1]مبيعات!G59,"")</f>
        <v/>
      </c>
    </row>
    <row r="965" spans="1:8" ht="23.25" customHeight="1" x14ac:dyDescent="0.2">
      <c r="A965" s="1" t="str">
        <f>UPPER(TEXT(Table9[[#This Row],[التاريخ]],"mmmm"))</f>
        <v/>
      </c>
      <c r="B965" s="2" t="str">
        <f>IF([1]مبيعات!A60&lt;&gt;0,[1]مبيعات!A60,"")</f>
        <v/>
      </c>
      <c r="C965" s="5" t="str">
        <f>IF([1]مبيعات!B60&lt;&gt;0,[1]مبيعات!B60,"")</f>
        <v/>
      </c>
      <c r="D965" s="1" t="str">
        <f t="shared" si="25"/>
        <v/>
      </c>
      <c r="E965" s="1" t="str">
        <f>IF([1]مبيعات!D60&lt;&gt;0,[1]مبيعات!D60,"")</f>
        <v/>
      </c>
      <c r="F965" s="5" t="str">
        <f t="shared" si="26"/>
        <v/>
      </c>
      <c r="G965" s="4" t="str">
        <f>IF([1]مبيعات!C60&lt;&gt;0,[1]مبيعات!E60&amp;"   "&amp;[1]مبيعات!C60,"")</f>
        <v/>
      </c>
      <c r="H965" s="1" t="str">
        <f>IF([1]مبيعات!G60&lt;&gt;0,[1]مبيعات!G60,"")</f>
        <v/>
      </c>
    </row>
    <row r="966" spans="1:8" ht="23.25" customHeight="1" x14ac:dyDescent="0.2">
      <c r="A966" s="1" t="str">
        <f>UPPER(TEXT(Table9[[#This Row],[التاريخ]],"mmmm"))</f>
        <v/>
      </c>
      <c r="B966" s="2" t="str">
        <f>IF([1]مبيعات!A61&lt;&gt;0,[1]مبيعات!A61,"")</f>
        <v/>
      </c>
      <c r="C966" s="5" t="str">
        <f>IF([1]مبيعات!B61&lt;&gt;0,[1]مبيعات!B61,"")</f>
        <v/>
      </c>
      <c r="D966" s="1" t="str">
        <f t="shared" si="25"/>
        <v/>
      </c>
      <c r="E966" s="1" t="str">
        <f>IF([1]مبيعات!D61&lt;&gt;0,[1]مبيعات!D61,"")</f>
        <v/>
      </c>
      <c r="F966" s="5" t="str">
        <f t="shared" si="26"/>
        <v/>
      </c>
      <c r="G966" s="4" t="str">
        <f>IF([1]مبيعات!C61&lt;&gt;0,[1]مبيعات!E61&amp;"   "&amp;[1]مبيعات!C61,"")</f>
        <v/>
      </c>
      <c r="H966" s="1" t="str">
        <f>IF([1]مبيعات!G61&lt;&gt;0,[1]مبيعات!G61,"")</f>
        <v/>
      </c>
    </row>
    <row r="967" spans="1:8" ht="23.25" customHeight="1" x14ac:dyDescent="0.2">
      <c r="A967" s="1" t="str">
        <f>UPPER(TEXT(Table9[[#This Row],[التاريخ]],"mmmm"))</f>
        <v/>
      </c>
      <c r="B967" s="2" t="str">
        <f>IF([1]مبيعات!A62&lt;&gt;0,[1]مبيعات!A62,"")</f>
        <v/>
      </c>
      <c r="C967" s="5" t="str">
        <f>IF([1]مبيعات!B62&lt;&gt;0,[1]مبيعات!B62,"")</f>
        <v/>
      </c>
      <c r="D967" s="1" t="str">
        <f t="shared" si="25"/>
        <v/>
      </c>
      <c r="E967" s="1" t="str">
        <f>IF([1]مبيعات!D62&lt;&gt;0,[1]مبيعات!D62,"")</f>
        <v/>
      </c>
      <c r="F967" s="5" t="str">
        <f t="shared" si="26"/>
        <v/>
      </c>
      <c r="G967" s="4" t="str">
        <f>IF([1]مبيعات!C62&lt;&gt;0,[1]مبيعات!E62&amp;"   "&amp;[1]مبيعات!C62,"")</f>
        <v/>
      </c>
      <c r="H967" s="1" t="str">
        <f>IF([1]مبيعات!G62&lt;&gt;0,[1]مبيعات!G62,"")</f>
        <v/>
      </c>
    </row>
    <row r="968" spans="1:8" ht="23.25" customHeight="1" x14ac:dyDescent="0.2">
      <c r="A968" s="1" t="str">
        <f>UPPER(TEXT(Table9[[#This Row],[التاريخ]],"mmmm"))</f>
        <v/>
      </c>
      <c r="B968" s="2" t="str">
        <f>IF([1]مبيعات!A63&lt;&gt;0,[1]مبيعات!A63,"")</f>
        <v/>
      </c>
      <c r="C968" s="5" t="str">
        <f>IF([1]مبيعات!B63&lt;&gt;0,[1]مبيعات!B63,"")</f>
        <v/>
      </c>
      <c r="D968" s="1" t="str">
        <f t="shared" si="25"/>
        <v/>
      </c>
      <c r="E968" s="1" t="str">
        <f>IF([1]مبيعات!D63&lt;&gt;0,[1]مبيعات!D63,"")</f>
        <v/>
      </c>
      <c r="F968" s="5" t="str">
        <f t="shared" si="26"/>
        <v/>
      </c>
      <c r="G968" s="4" t="str">
        <f>IF([1]مبيعات!C63&lt;&gt;0,[1]مبيعات!E63&amp;"   "&amp;[1]مبيعات!C63,"")</f>
        <v/>
      </c>
      <c r="H968" s="1" t="str">
        <f>IF([1]مبيعات!G63&lt;&gt;0,[1]مبيعات!G63,"")</f>
        <v/>
      </c>
    </row>
    <row r="969" spans="1:8" ht="23.25" customHeight="1" x14ac:dyDescent="0.2">
      <c r="A969" s="1" t="str">
        <f>UPPER(TEXT(Table9[[#This Row],[التاريخ]],"mmmm"))</f>
        <v/>
      </c>
      <c r="B969" s="2" t="str">
        <f>IF([1]مبيعات!A64&lt;&gt;0,[1]مبيعات!A64,"")</f>
        <v/>
      </c>
      <c r="C969" s="5" t="str">
        <f>IF([1]مبيعات!B64&lt;&gt;0,[1]مبيعات!B64,"")</f>
        <v/>
      </c>
      <c r="D969" s="1" t="str">
        <f t="shared" si="25"/>
        <v/>
      </c>
      <c r="E969" s="1" t="str">
        <f>IF([1]مبيعات!D64&lt;&gt;0,[1]مبيعات!D64,"")</f>
        <v/>
      </c>
      <c r="F969" s="5" t="str">
        <f t="shared" si="26"/>
        <v/>
      </c>
      <c r="G969" s="4" t="str">
        <f>IF([1]مبيعات!C64&lt;&gt;0,[1]مبيعات!E64&amp;"   "&amp;[1]مبيعات!C64,"")</f>
        <v/>
      </c>
      <c r="H969" s="1" t="str">
        <f>IF([1]مبيعات!G64&lt;&gt;0,[1]مبيعات!G64,"")</f>
        <v/>
      </c>
    </row>
    <row r="970" spans="1:8" ht="23.25" customHeight="1" x14ac:dyDescent="0.2">
      <c r="A970" s="1" t="str">
        <f>UPPER(TEXT(Table9[[#This Row],[التاريخ]],"mmmm"))</f>
        <v/>
      </c>
      <c r="B970" s="2" t="str">
        <f>IF([1]مبيعات!A65&lt;&gt;0,[1]مبيعات!A65,"")</f>
        <v/>
      </c>
      <c r="C970" s="5" t="str">
        <f>IF([1]مبيعات!B65&lt;&gt;0,[1]مبيعات!B65,"")</f>
        <v/>
      </c>
      <c r="D970" s="1" t="str">
        <f t="shared" si="25"/>
        <v/>
      </c>
      <c r="E970" s="1" t="str">
        <f>IF([1]مبيعات!D65&lt;&gt;0,[1]مبيعات!D65,"")</f>
        <v/>
      </c>
      <c r="F970" s="5" t="str">
        <f t="shared" si="26"/>
        <v/>
      </c>
      <c r="G970" s="4" t="str">
        <f>IF([1]مبيعات!C65&lt;&gt;0,[1]مبيعات!E65&amp;"   "&amp;[1]مبيعات!C65,"")</f>
        <v/>
      </c>
      <c r="H970" s="1" t="str">
        <f>IF([1]مبيعات!G65&lt;&gt;0,[1]مبيعات!G65,"")</f>
        <v/>
      </c>
    </row>
    <row r="971" spans="1:8" ht="23.25" customHeight="1" x14ac:dyDescent="0.2">
      <c r="A971" s="1" t="str">
        <f>UPPER(TEXT(Table9[[#This Row],[التاريخ]],"mmmm"))</f>
        <v/>
      </c>
      <c r="B971" s="2" t="str">
        <f>IF([1]مبيعات!A66&lt;&gt;0,[1]مبيعات!A66,"")</f>
        <v/>
      </c>
      <c r="C971" s="5" t="str">
        <f>IF([1]مبيعات!B66&lt;&gt;0,[1]مبيعات!B66,"")</f>
        <v/>
      </c>
      <c r="D971" s="1" t="str">
        <f t="shared" si="25"/>
        <v/>
      </c>
      <c r="E971" s="1" t="str">
        <f>IF([1]مبيعات!D66&lt;&gt;0,[1]مبيعات!D66,"")</f>
        <v/>
      </c>
      <c r="F971" s="5" t="str">
        <f t="shared" si="26"/>
        <v/>
      </c>
      <c r="G971" s="4" t="str">
        <f>IF([1]مبيعات!C66&lt;&gt;0,[1]مبيعات!E66&amp;"   "&amp;[1]مبيعات!C66,"")</f>
        <v/>
      </c>
      <c r="H971" s="1" t="str">
        <f>IF([1]مبيعات!G66&lt;&gt;0,[1]مبيعات!G66,"")</f>
        <v/>
      </c>
    </row>
    <row r="972" spans="1:8" ht="23.25" customHeight="1" x14ac:dyDescent="0.2">
      <c r="A972" s="1" t="str">
        <f>UPPER(TEXT(Table9[[#This Row],[التاريخ]],"mmmm"))</f>
        <v/>
      </c>
      <c r="B972" s="2" t="str">
        <f>IF([1]مبيعات!A67&lt;&gt;0,[1]مبيعات!A67,"")</f>
        <v/>
      </c>
      <c r="C972" s="5" t="str">
        <f>IF([1]مبيعات!B67&lt;&gt;0,[1]مبيعات!B67,"")</f>
        <v/>
      </c>
      <c r="D972" s="1" t="str">
        <f t="shared" si="25"/>
        <v/>
      </c>
      <c r="E972" s="1" t="str">
        <f>IF([1]مبيعات!D67&lt;&gt;0,[1]مبيعات!D67,"")</f>
        <v/>
      </c>
      <c r="F972" s="5" t="str">
        <f t="shared" si="26"/>
        <v/>
      </c>
      <c r="G972" s="4" t="str">
        <f>IF([1]مبيعات!C67&lt;&gt;0,[1]مبيعات!E67&amp;"   "&amp;[1]مبيعات!C67,"")</f>
        <v/>
      </c>
      <c r="H972" s="1" t="str">
        <f>IF([1]مبيعات!G67&lt;&gt;0,[1]مبيعات!G67,"")</f>
        <v/>
      </c>
    </row>
    <row r="973" spans="1:8" ht="23.25" customHeight="1" x14ac:dyDescent="0.2">
      <c r="A973" s="1" t="str">
        <f>UPPER(TEXT(Table9[[#This Row],[التاريخ]],"mmmm"))</f>
        <v/>
      </c>
      <c r="B973" s="2" t="str">
        <f>IF([1]مبيعات!A68&lt;&gt;0,[1]مبيعات!A68,"")</f>
        <v/>
      </c>
      <c r="C973" s="5" t="str">
        <f>IF([1]مبيعات!B68&lt;&gt;0,[1]مبيعات!B68,"")</f>
        <v/>
      </c>
      <c r="D973" s="1" t="str">
        <f t="shared" si="25"/>
        <v/>
      </c>
      <c r="E973" s="1" t="str">
        <f>IF([1]مبيعات!D68&lt;&gt;0,[1]مبيعات!D68,"")</f>
        <v/>
      </c>
      <c r="F973" s="5" t="str">
        <f t="shared" si="26"/>
        <v/>
      </c>
      <c r="G973" s="4" t="str">
        <f>IF([1]مبيعات!C68&lt;&gt;0,[1]مبيعات!E68&amp;"   "&amp;[1]مبيعات!C68,"")</f>
        <v/>
      </c>
      <c r="H973" s="1" t="str">
        <f>IF([1]مبيعات!G68&lt;&gt;0,[1]مبيعات!G68,"")</f>
        <v/>
      </c>
    </row>
    <row r="974" spans="1:8" ht="23.25" customHeight="1" x14ac:dyDescent="0.2">
      <c r="A974" s="1" t="str">
        <f>UPPER(TEXT(Table9[[#This Row],[التاريخ]],"mmmm"))</f>
        <v/>
      </c>
      <c r="B974" s="2" t="str">
        <f>IF([1]مبيعات!A69&lt;&gt;0,[1]مبيعات!A69,"")</f>
        <v/>
      </c>
      <c r="C974" s="5" t="str">
        <f>IF([1]مبيعات!B69&lt;&gt;0,[1]مبيعات!B69,"")</f>
        <v/>
      </c>
      <c r="D974" s="1" t="str">
        <f t="shared" si="25"/>
        <v/>
      </c>
      <c r="E974" s="1" t="str">
        <f>IF([1]مبيعات!D69&lt;&gt;0,[1]مبيعات!D69,"")</f>
        <v/>
      </c>
      <c r="F974" s="5" t="str">
        <f t="shared" si="26"/>
        <v/>
      </c>
      <c r="G974" s="4" t="str">
        <f>IF([1]مبيعات!C69&lt;&gt;0,[1]مبيعات!E69&amp;"   "&amp;[1]مبيعات!C69,"")</f>
        <v/>
      </c>
      <c r="H974" s="1" t="str">
        <f>IF([1]مبيعات!G69&lt;&gt;0,[1]مبيعات!G69,"")</f>
        <v/>
      </c>
    </row>
    <row r="975" spans="1:8" ht="23.25" customHeight="1" x14ac:dyDescent="0.2">
      <c r="A975" s="1" t="str">
        <f>UPPER(TEXT(Table9[[#This Row],[التاريخ]],"mmmm"))</f>
        <v/>
      </c>
      <c r="B975" s="2" t="str">
        <f>IF([1]مبيعات!A70&lt;&gt;0,[1]مبيعات!A70,"")</f>
        <v/>
      </c>
      <c r="C975" s="5" t="str">
        <f>IF([1]مبيعات!B70&lt;&gt;0,[1]مبيعات!B70,"")</f>
        <v/>
      </c>
      <c r="D975" s="1" t="str">
        <f t="shared" si="25"/>
        <v/>
      </c>
      <c r="E975" s="1" t="str">
        <f>IF([1]مبيعات!D70&lt;&gt;0,[1]مبيعات!D70,"")</f>
        <v/>
      </c>
      <c r="F975" s="5" t="str">
        <f t="shared" si="26"/>
        <v/>
      </c>
      <c r="G975" s="4" t="str">
        <f>IF([1]مبيعات!C70&lt;&gt;0,[1]مبيعات!E70&amp;"   "&amp;[1]مبيعات!C70,"")</f>
        <v/>
      </c>
      <c r="H975" s="1" t="str">
        <f>IF([1]مبيعات!G70&lt;&gt;0,[1]مبيعات!G70,"")</f>
        <v/>
      </c>
    </row>
    <row r="976" spans="1:8" ht="23.25" customHeight="1" x14ac:dyDescent="0.2">
      <c r="A976" s="1" t="str">
        <f>UPPER(TEXT(Table9[[#This Row],[التاريخ]],"mmmm"))</f>
        <v/>
      </c>
      <c r="B976" s="2" t="str">
        <f>IF([1]مبيعات!A71&lt;&gt;0,[1]مبيعات!A71,"")</f>
        <v/>
      </c>
      <c r="C976" s="5" t="str">
        <f>IF([1]مبيعات!B71&lt;&gt;0,[1]مبيعات!B71,"")</f>
        <v/>
      </c>
      <c r="D976" s="1" t="str">
        <f t="shared" si="25"/>
        <v/>
      </c>
      <c r="E976" s="1" t="str">
        <f>IF([1]مبيعات!D71&lt;&gt;0,[1]مبيعات!D71,"")</f>
        <v/>
      </c>
      <c r="F976" s="5" t="str">
        <f t="shared" si="26"/>
        <v/>
      </c>
      <c r="G976" s="4" t="str">
        <f>IF([1]مبيعات!C71&lt;&gt;0,[1]مبيعات!E71&amp;"   "&amp;[1]مبيعات!C71,"")</f>
        <v/>
      </c>
      <c r="H976" s="1" t="str">
        <f>IF([1]مبيعات!G71&lt;&gt;0,[1]مبيعات!G71,"")</f>
        <v/>
      </c>
    </row>
    <row r="977" spans="1:8" ht="23.25" customHeight="1" x14ac:dyDescent="0.2">
      <c r="A977" s="1" t="str">
        <f>UPPER(TEXT(Table9[[#This Row],[التاريخ]],"mmmm"))</f>
        <v/>
      </c>
      <c r="B977" s="2" t="str">
        <f>IF([1]مبيعات!A72&lt;&gt;0,[1]مبيعات!A72,"")</f>
        <v/>
      </c>
      <c r="C977" s="5" t="str">
        <f>IF([1]مبيعات!B72&lt;&gt;0,[1]مبيعات!B72,"")</f>
        <v/>
      </c>
      <c r="D977" s="1" t="str">
        <f t="shared" si="25"/>
        <v/>
      </c>
      <c r="E977" s="1" t="str">
        <f>IF([1]مبيعات!D72&lt;&gt;0,[1]مبيعات!D72,"")</f>
        <v/>
      </c>
      <c r="F977" s="5" t="str">
        <f t="shared" si="26"/>
        <v/>
      </c>
      <c r="G977" s="4" t="str">
        <f>IF([1]مبيعات!C72&lt;&gt;0,[1]مبيعات!E72&amp;"   "&amp;[1]مبيعات!C72,"")</f>
        <v/>
      </c>
      <c r="H977" s="1" t="str">
        <f>IF([1]مبيعات!G72&lt;&gt;0,[1]مبيعات!G72,"")</f>
        <v/>
      </c>
    </row>
    <row r="978" spans="1:8" ht="23.25" customHeight="1" x14ac:dyDescent="0.2">
      <c r="A978" s="1" t="str">
        <f>UPPER(TEXT(Table9[[#This Row],[التاريخ]],"mmmm"))</f>
        <v/>
      </c>
      <c r="B978" s="2" t="str">
        <f>IF([1]مبيعات!A73&lt;&gt;0,[1]مبيعات!A73,"")</f>
        <v/>
      </c>
      <c r="C978" s="5" t="str">
        <f>IF([1]مبيعات!B73&lt;&gt;0,[1]مبيعات!B73,"")</f>
        <v/>
      </c>
      <c r="D978" s="1" t="str">
        <f t="shared" ref="D978:D1041" si="27">IF(F978&lt;&gt;"","العملاء","")</f>
        <v/>
      </c>
      <c r="E978" s="1" t="str">
        <f>IF([1]مبيعات!D73&lt;&gt;0,[1]مبيعات!D73,"")</f>
        <v/>
      </c>
      <c r="F978" s="5" t="str">
        <f t="shared" ref="F978:F1041" si="28">IF(B978&lt;&gt;"","المبيعات","")</f>
        <v/>
      </c>
      <c r="G978" s="4" t="str">
        <f>IF([1]مبيعات!C73&lt;&gt;0,[1]مبيعات!E73&amp;"   "&amp;[1]مبيعات!C73,"")</f>
        <v/>
      </c>
      <c r="H978" s="1" t="str">
        <f>IF([1]مبيعات!G73&lt;&gt;0,[1]مبيعات!G73,"")</f>
        <v/>
      </c>
    </row>
    <row r="979" spans="1:8" ht="23.25" customHeight="1" x14ac:dyDescent="0.2">
      <c r="A979" s="1" t="str">
        <f>UPPER(TEXT(Table9[[#This Row],[التاريخ]],"mmmm"))</f>
        <v/>
      </c>
      <c r="B979" s="2" t="str">
        <f>IF([1]مبيعات!A74&lt;&gt;0,[1]مبيعات!A74,"")</f>
        <v/>
      </c>
      <c r="C979" s="5" t="str">
        <f>IF([1]مبيعات!B74&lt;&gt;0,[1]مبيعات!B74,"")</f>
        <v/>
      </c>
      <c r="D979" s="1" t="str">
        <f t="shared" si="27"/>
        <v/>
      </c>
      <c r="E979" s="1" t="str">
        <f>IF([1]مبيعات!D74&lt;&gt;0,[1]مبيعات!D74,"")</f>
        <v/>
      </c>
      <c r="F979" s="5" t="str">
        <f t="shared" si="28"/>
        <v/>
      </c>
      <c r="G979" s="4" t="str">
        <f>IF([1]مبيعات!C74&lt;&gt;0,[1]مبيعات!E74&amp;"   "&amp;[1]مبيعات!C74,"")</f>
        <v/>
      </c>
      <c r="H979" s="1" t="str">
        <f>IF([1]مبيعات!G74&lt;&gt;0,[1]مبيعات!G74,"")</f>
        <v/>
      </c>
    </row>
    <row r="980" spans="1:8" ht="23.25" customHeight="1" x14ac:dyDescent="0.2">
      <c r="A980" s="1" t="str">
        <f>UPPER(TEXT(Table9[[#This Row],[التاريخ]],"mmmm"))</f>
        <v/>
      </c>
      <c r="B980" s="2" t="str">
        <f>IF([1]مبيعات!A75&lt;&gt;0,[1]مبيعات!A75,"")</f>
        <v/>
      </c>
      <c r="C980" s="5" t="str">
        <f>IF([1]مبيعات!B75&lt;&gt;0,[1]مبيعات!B75,"")</f>
        <v/>
      </c>
      <c r="D980" s="1" t="str">
        <f t="shared" si="27"/>
        <v/>
      </c>
      <c r="E980" s="1" t="str">
        <f>IF([1]مبيعات!D75&lt;&gt;0,[1]مبيعات!D75,"")</f>
        <v/>
      </c>
      <c r="F980" s="5" t="str">
        <f t="shared" si="28"/>
        <v/>
      </c>
      <c r="G980" s="4" t="str">
        <f>IF([1]مبيعات!C75&lt;&gt;0,[1]مبيعات!E75&amp;"   "&amp;[1]مبيعات!C75,"")</f>
        <v/>
      </c>
      <c r="H980" s="1" t="str">
        <f>IF([1]مبيعات!G75&lt;&gt;0,[1]مبيعات!G75,"")</f>
        <v/>
      </c>
    </row>
    <row r="981" spans="1:8" ht="23.25" customHeight="1" x14ac:dyDescent="0.2">
      <c r="A981" s="1" t="str">
        <f>UPPER(TEXT(Table9[[#This Row],[التاريخ]],"mmmm"))</f>
        <v/>
      </c>
      <c r="B981" s="2" t="str">
        <f>IF([1]مبيعات!A76&lt;&gt;0,[1]مبيعات!A76,"")</f>
        <v/>
      </c>
      <c r="C981" s="5" t="str">
        <f>IF([1]مبيعات!B76&lt;&gt;0,[1]مبيعات!B76,"")</f>
        <v/>
      </c>
      <c r="D981" s="1" t="str">
        <f t="shared" si="27"/>
        <v/>
      </c>
      <c r="E981" s="1" t="str">
        <f>IF([1]مبيعات!D76&lt;&gt;0,[1]مبيعات!D76,"")</f>
        <v/>
      </c>
      <c r="F981" s="5" t="str">
        <f t="shared" si="28"/>
        <v/>
      </c>
      <c r="G981" s="4" t="str">
        <f>IF([1]مبيعات!C76&lt;&gt;0,[1]مبيعات!E76&amp;"   "&amp;[1]مبيعات!C76,"")</f>
        <v/>
      </c>
      <c r="H981" s="1" t="str">
        <f>IF([1]مبيعات!G76&lt;&gt;0,[1]مبيعات!G76,"")</f>
        <v/>
      </c>
    </row>
    <row r="982" spans="1:8" ht="23.25" customHeight="1" x14ac:dyDescent="0.2">
      <c r="A982" s="1" t="str">
        <f>UPPER(TEXT(Table9[[#This Row],[التاريخ]],"mmmm"))</f>
        <v/>
      </c>
      <c r="B982" s="2" t="str">
        <f>IF([1]مبيعات!A77&lt;&gt;0,[1]مبيعات!A77,"")</f>
        <v/>
      </c>
      <c r="C982" s="5" t="str">
        <f>IF([1]مبيعات!B77&lt;&gt;0,[1]مبيعات!B77,"")</f>
        <v/>
      </c>
      <c r="D982" s="1" t="str">
        <f t="shared" si="27"/>
        <v/>
      </c>
      <c r="E982" s="1" t="str">
        <f>IF([1]مبيعات!D77&lt;&gt;0,[1]مبيعات!D77,"")</f>
        <v/>
      </c>
      <c r="F982" s="5" t="str">
        <f t="shared" si="28"/>
        <v/>
      </c>
      <c r="G982" s="4" t="str">
        <f>IF([1]مبيعات!C77&lt;&gt;0,[1]مبيعات!E77&amp;"   "&amp;[1]مبيعات!C77,"")</f>
        <v/>
      </c>
      <c r="H982" s="1" t="str">
        <f>IF([1]مبيعات!G77&lt;&gt;0,[1]مبيعات!G77,"")</f>
        <v/>
      </c>
    </row>
    <row r="983" spans="1:8" ht="23.25" customHeight="1" x14ac:dyDescent="0.2">
      <c r="A983" s="1" t="str">
        <f>UPPER(TEXT(Table9[[#This Row],[التاريخ]],"mmmm"))</f>
        <v/>
      </c>
      <c r="B983" s="2" t="str">
        <f>IF([1]مبيعات!A78&lt;&gt;0,[1]مبيعات!A78,"")</f>
        <v/>
      </c>
      <c r="C983" s="5" t="str">
        <f>IF([1]مبيعات!B78&lt;&gt;0,[1]مبيعات!B78,"")</f>
        <v/>
      </c>
      <c r="D983" s="1" t="str">
        <f t="shared" si="27"/>
        <v/>
      </c>
      <c r="E983" s="1" t="str">
        <f>IF([1]مبيعات!D78&lt;&gt;0,[1]مبيعات!D78,"")</f>
        <v/>
      </c>
      <c r="F983" s="5" t="str">
        <f t="shared" si="28"/>
        <v/>
      </c>
      <c r="G983" s="4" t="str">
        <f>IF([1]مبيعات!C78&lt;&gt;0,[1]مبيعات!E78&amp;"   "&amp;[1]مبيعات!C78,"")</f>
        <v/>
      </c>
      <c r="H983" s="1" t="str">
        <f>IF([1]مبيعات!G78&lt;&gt;0,[1]مبيعات!G78,"")</f>
        <v/>
      </c>
    </row>
    <row r="984" spans="1:8" ht="23.25" customHeight="1" x14ac:dyDescent="0.2">
      <c r="A984" s="1" t="str">
        <f>UPPER(TEXT(Table9[[#This Row],[التاريخ]],"mmmm"))</f>
        <v/>
      </c>
      <c r="B984" s="2" t="str">
        <f>IF([1]مبيعات!A79&lt;&gt;0,[1]مبيعات!A79,"")</f>
        <v/>
      </c>
      <c r="C984" s="5" t="str">
        <f>IF([1]مبيعات!B79&lt;&gt;0,[1]مبيعات!B79,"")</f>
        <v/>
      </c>
      <c r="D984" s="1" t="str">
        <f t="shared" si="27"/>
        <v/>
      </c>
      <c r="E984" s="1" t="str">
        <f>IF([1]مبيعات!D79&lt;&gt;0,[1]مبيعات!D79,"")</f>
        <v/>
      </c>
      <c r="F984" s="5" t="str">
        <f t="shared" si="28"/>
        <v/>
      </c>
      <c r="G984" s="4" t="str">
        <f>IF([1]مبيعات!C79&lt;&gt;0,[1]مبيعات!E79&amp;"   "&amp;[1]مبيعات!C79,"")</f>
        <v/>
      </c>
      <c r="H984" s="1" t="str">
        <f>IF([1]مبيعات!G79&lt;&gt;0,[1]مبيعات!G79,"")</f>
        <v/>
      </c>
    </row>
    <row r="985" spans="1:8" ht="23.25" customHeight="1" x14ac:dyDescent="0.2">
      <c r="A985" s="1" t="str">
        <f>UPPER(TEXT(Table9[[#This Row],[التاريخ]],"mmmm"))</f>
        <v/>
      </c>
      <c r="B985" s="2" t="str">
        <f>IF([1]مبيعات!A80&lt;&gt;0,[1]مبيعات!A80,"")</f>
        <v/>
      </c>
      <c r="C985" s="5" t="str">
        <f>IF([1]مبيعات!B80&lt;&gt;0,[1]مبيعات!B80,"")</f>
        <v/>
      </c>
      <c r="D985" s="1" t="str">
        <f t="shared" si="27"/>
        <v/>
      </c>
      <c r="E985" s="1" t="str">
        <f>IF([1]مبيعات!D80&lt;&gt;0,[1]مبيعات!D80,"")</f>
        <v/>
      </c>
      <c r="F985" s="5" t="str">
        <f t="shared" si="28"/>
        <v/>
      </c>
      <c r="G985" s="4" t="str">
        <f>IF([1]مبيعات!C80&lt;&gt;0,[1]مبيعات!E80&amp;"   "&amp;[1]مبيعات!C80,"")</f>
        <v/>
      </c>
      <c r="H985" s="1" t="str">
        <f>IF([1]مبيعات!G80&lt;&gt;0,[1]مبيعات!G80,"")</f>
        <v/>
      </c>
    </row>
    <row r="986" spans="1:8" ht="23.25" customHeight="1" x14ac:dyDescent="0.2">
      <c r="A986" s="1" t="str">
        <f>UPPER(TEXT(Table9[[#This Row],[التاريخ]],"mmmm"))</f>
        <v/>
      </c>
      <c r="B986" s="2" t="str">
        <f>IF([1]مبيعات!A81&lt;&gt;0,[1]مبيعات!A81,"")</f>
        <v/>
      </c>
      <c r="C986" s="5" t="str">
        <f>IF([1]مبيعات!B81&lt;&gt;0,[1]مبيعات!B81,"")</f>
        <v/>
      </c>
      <c r="D986" s="1" t="str">
        <f t="shared" si="27"/>
        <v/>
      </c>
      <c r="E986" s="1" t="str">
        <f>IF([1]مبيعات!D81&lt;&gt;0,[1]مبيعات!D81,"")</f>
        <v/>
      </c>
      <c r="F986" s="5" t="str">
        <f t="shared" si="28"/>
        <v/>
      </c>
      <c r="G986" s="4" t="str">
        <f>IF([1]مبيعات!C81&lt;&gt;0,[1]مبيعات!E81&amp;"   "&amp;[1]مبيعات!C81,"")</f>
        <v/>
      </c>
      <c r="H986" s="1" t="str">
        <f>IF([1]مبيعات!G81&lt;&gt;0,[1]مبيعات!G81,"")</f>
        <v/>
      </c>
    </row>
    <row r="987" spans="1:8" ht="23.25" customHeight="1" x14ac:dyDescent="0.2">
      <c r="A987" s="1" t="str">
        <f>UPPER(TEXT(Table9[[#This Row],[التاريخ]],"mmmm"))</f>
        <v/>
      </c>
      <c r="B987" s="2" t="str">
        <f>IF([1]مبيعات!A82&lt;&gt;0,[1]مبيعات!A82,"")</f>
        <v/>
      </c>
      <c r="C987" s="5" t="str">
        <f>IF([1]مبيعات!B82&lt;&gt;0,[1]مبيعات!B82,"")</f>
        <v/>
      </c>
      <c r="D987" s="1" t="str">
        <f t="shared" si="27"/>
        <v/>
      </c>
      <c r="E987" s="1" t="str">
        <f>IF([1]مبيعات!D82&lt;&gt;0,[1]مبيعات!D82,"")</f>
        <v/>
      </c>
      <c r="F987" s="5" t="str">
        <f t="shared" si="28"/>
        <v/>
      </c>
      <c r="G987" s="4" t="str">
        <f>IF([1]مبيعات!C82&lt;&gt;0,[1]مبيعات!E82&amp;"   "&amp;[1]مبيعات!C82,"")</f>
        <v/>
      </c>
      <c r="H987" s="1" t="str">
        <f>IF([1]مبيعات!G82&lt;&gt;0,[1]مبيعات!G82,"")</f>
        <v/>
      </c>
    </row>
    <row r="988" spans="1:8" ht="23.25" customHeight="1" x14ac:dyDescent="0.2">
      <c r="A988" s="1" t="str">
        <f>UPPER(TEXT(Table9[[#This Row],[التاريخ]],"mmmm"))</f>
        <v/>
      </c>
      <c r="B988" s="2" t="str">
        <f>IF([1]مبيعات!A83&lt;&gt;0,[1]مبيعات!A83,"")</f>
        <v/>
      </c>
      <c r="C988" s="5" t="str">
        <f>IF([1]مبيعات!B83&lt;&gt;0,[1]مبيعات!B83,"")</f>
        <v/>
      </c>
      <c r="D988" s="1" t="str">
        <f t="shared" si="27"/>
        <v/>
      </c>
      <c r="E988" s="1" t="str">
        <f>IF([1]مبيعات!D83&lt;&gt;0,[1]مبيعات!D83,"")</f>
        <v/>
      </c>
      <c r="F988" s="5" t="str">
        <f t="shared" si="28"/>
        <v/>
      </c>
      <c r="G988" s="4" t="str">
        <f>IF([1]مبيعات!C83&lt;&gt;0,[1]مبيعات!E83&amp;"   "&amp;[1]مبيعات!C83,"")</f>
        <v/>
      </c>
      <c r="H988" s="1" t="str">
        <f>IF([1]مبيعات!G83&lt;&gt;0,[1]مبيعات!G83,"")</f>
        <v/>
      </c>
    </row>
    <row r="989" spans="1:8" ht="23.25" customHeight="1" x14ac:dyDescent="0.2">
      <c r="A989" s="1" t="str">
        <f>UPPER(TEXT(Table9[[#This Row],[التاريخ]],"mmmm"))</f>
        <v/>
      </c>
      <c r="B989" s="2" t="str">
        <f>IF([1]مبيعات!A84&lt;&gt;0,[1]مبيعات!A84,"")</f>
        <v/>
      </c>
      <c r="C989" s="5" t="str">
        <f>IF([1]مبيعات!B84&lt;&gt;0,[1]مبيعات!B84,"")</f>
        <v/>
      </c>
      <c r="D989" s="1" t="str">
        <f t="shared" si="27"/>
        <v/>
      </c>
      <c r="E989" s="1" t="str">
        <f>IF([1]مبيعات!D84&lt;&gt;0,[1]مبيعات!D84,"")</f>
        <v/>
      </c>
      <c r="F989" s="5" t="str">
        <f t="shared" si="28"/>
        <v/>
      </c>
      <c r="G989" s="4" t="str">
        <f>IF([1]مبيعات!C84&lt;&gt;0,[1]مبيعات!E84&amp;"   "&amp;[1]مبيعات!C84,"")</f>
        <v/>
      </c>
      <c r="H989" s="1" t="str">
        <f>IF([1]مبيعات!G84&lt;&gt;0,[1]مبيعات!G84,"")</f>
        <v/>
      </c>
    </row>
    <row r="990" spans="1:8" ht="23.25" customHeight="1" x14ac:dyDescent="0.2">
      <c r="A990" s="1" t="str">
        <f>UPPER(TEXT(Table9[[#This Row],[التاريخ]],"mmmm"))</f>
        <v/>
      </c>
      <c r="B990" s="2" t="str">
        <f>IF([1]مبيعات!A85&lt;&gt;0,[1]مبيعات!A85,"")</f>
        <v/>
      </c>
      <c r="C990" s="5" t="str">
        <f>IF([1]مبيعات!B85&lt;&gt;0,[1]مبيعات!B85,"")</f>
        <v/>
      </c>
      <c r="D990" s="1" t="str">
        <f t="shared" si="27"/>
        <v/>
      </c>
      <c r="E990" s="1" t="str">
        <f>IF([1]مبيعات!D85&lt;&gt;0,[1]مبيعات!D85,"")</f>
        <v/>
      </c>
      <c r="F990" s="5" t="str">
        <f t="shared" si="28"/>
        <v/>
      </c>
      <c r="G990" s="4" t="str">
        <f>IF([1]مبيعات!C85&lt;&gt;0,[1]مبيعات!E85&amp;"   "&amp;[1]مبيعات!C85,"")</f>
        <v/>
      </c>
      <c r="H990" s="1" t="str">
        <f>IF([1]مبيعات!G85&lt;&gt;0,[1]مبيعات!G85,"")</f>
        <v/>
      </c>
    </row>
    <row r="991" spans="1:8" ht="23.25" customHeight="1" x14ac:dyDescent="0.2">
      <c r="A991" s="1" t="str">
        <f>UPPER(TEXT(Table9[[#This Row],[التاريخ]],"mmmm"))</f>
        <v/>
      </c>
      <c r="B991" s="2" t="str">
        <f>IF([1]مبيعات!A86&lt;&gt;0,[1]مبيعات!A86,"")</f>
        <v/>
      </c>
      <c r="C991" s="5" t="str">
        <f>IF([1]مبيعات!B86&lt;&gt;0,[1]مبيعات!B86,"")</f>
        <v/>
      </c>
      <c r="D991" s="1" t="str">
        <f t="shared" si="27"/>
        <v/>
      </c>
      <c r="E991" s="1" t="str">
        <f>IF([1]مبيعات!D86&lt;&gt;0,[1]مبيعات!D86,"")</f>
        <v/>
      </c>
      <c r="F991" s="5" t="str">
        <f t="shared" si="28"/>
        <v/>
      </c>
      <c r="G991" s="4" t="str">
        <f>IF([1]مبيعات!C86&lt;&gt;0,[1]مبيعات!E86&amp;"   "&amp;[1]مبيعات!C86,"")</f>
        <v/>
      </c>
      <c r="H991" s="1" t="str">
        <f>IF([1]مبيعات!G86&lt;&gt;0,[1]مبيعات!G86,"")</f>
        <v/>
      </c>
    </row>
    <row r="992" spans="1:8" ht="23.25" customHeight="1" x14ac:dyDescent="0.2">
      <c r="A992" s="1" t="str">
        <f>UPPER(TEXT(Table9[[#This Row],[التاريخ]],"mmmm"))</f>
        <v/>
      </c>
      <c r="B992" s="2" t="str">
        <f>IF([1]مبيعات!A87&lt;&gt;0,[1]مبيعات!A87,"")</f>
        <v/>
      </c>
      <c r="C992" s="5" t="str">
        <f>IF([1]مبيعات!B87&lt;&gt;0,[1]مبيعات!B87,"")</f>
        <v/>
      </c>
      <c r="D992" s="1" t="str">
        <f t="shared" si="27"/>
        <v/>
      </c>
      <c r="E992" s="1" t="str">
        <f>IF([1]مبيعات!D87&lt;&gt;0,[1]مبيعات!D87,"")</f>
        <v/>
      </c>
      <c r="F992" s="5" t="str">
        <f t="shared" si="28"/>
        <v/>
      </c>
      <c r="G992" s="4" t="str">
        <f>IF([1]مبيعات!C87&lt;&gt;0,[1]مبيعات!E87&amp;"   "&amp;[1]مبيعات!C87,"")</f>
        <v/>
      </c>
      <c r="H992" s="1" t="str">
        <f>IF([1]مبيعات!G87&lt;&gt;0,[1]مبيعات!G87,"")</f>
        <v/>
      </c>
    </row>
    <row r="993" spans="1:8" ht="23.25" customHeight="1" x14ac:dyDescent="0.2">
      <c r="A993" s="1" t="str">
        <f>UPPER(TEXT(Table9[[#This Row],[التاريخ]],"mmmm"))</f>
        <v/>
      </c>
      <c r="B993" s="2" t="str">
        <f>IF([1]مبيعات!A88&lt;&gt;0,[1]مبيعات!A88,"")</f>
        <v/>
      </c>
      <c r="C993" s="5" t="str">
        <f>IF([1]مبيعات!B88&lt;&gt;0,[1]مبيعات!B88,"")</f>
        <v/>
      </c>
      <c r="D993" s="1" t="str">
        <f t="shared" si="27"/>
        <v/>
      </c>
      <c r="E993" s="1" t="str">
        <f>IF([1]مبيعات!D88&lt;&gt;0,[1]مبيعات!D88,"")</f>
        <v/>
      </c>
      <c r="F993" s="5" t="str">
        <f t="shared" si="28"/>
        <v/>
      </c>
      <c r="G993" s="4" t="str">
        <f>IF([1]مبيعات!C88&lt;&gt;0,[1]مبيعات!E88&amp;"   "&amp;[1]مبيعات!C88,"")</f>
        <v/>
      </c>
      <c r="H993" s="1" t="str">
        <f>IF([1]مبيعات!G88&lt;&gt;0,[1]مبيعات!G88,"")</f>
        <v/>
      </c>
    </row>
    <row r="994" spans="1:8" ht="23.25" customHeight="1" x14ac:dyDescent="0.2">
      <c r="A994" s="1" t="str">
        <f>UPPER(TEXT(Table9[[#This Row],[التاريخ]],"mmmm"))</f>
        <v/>
      </c>
      <c r="B994" s="2" t="str">
        <f>IF([1]مبيعات!A89&lt;&gt;0,[1]مبيعات!A89,"")</f>
        <v/>
      </c>
      <c r="C994" s="5" t="str">
        <f>IF([1]مبيعات!B89&lt;&gt;0,[1]مبيعات!B89,"")</f>
        <v/>
      </c>
      <c r="D994" s="1" t="str">
        <f t="shared" si="27"/>
        <v/>
      </c>
      <c r="E994" s="1" t="str">
        <f>IF([1]مبيعات!D89&lt;&gt;0,[1]مبيعات!D89,"")</f>
        <v/>
      </c>
      <c r="F994" s="5" t="str">
        <f t="shared" si="28"/>
        <v/>
      </c>
      <c r="G994" s="4" t="str">
        <f>IF([1]مبيعات!C89&lt;&gt;0,[1]مبيعات!E89&amp;"   "&amp;[1]مبيعات!C89,"")</f>
        <v/>
      </c>
      <c r="H994" s="1" t="str">
        <f>IF([1]مبيعات!G89&lt;&gt;0,[1]مبيعات!G89,"")</f>
        <v/>
      </c>
    </row>
    <row r="995" spans="1:8" ht="23.25" customHeight="1" x14ac:dyDescent="0.2">
      <c r="A995" s="1" t="str">
        <f>UPPER(TEXT(Table9[[#This Row],[التاريخ]],"mmmm"))</f>
        <v/>
      </c>
      <c r="B995" s="2" t="str">
        <f>IF([1]مبيعات!A90&lt;&gt;0,[1]مبيعات!A90,"")</f>
        <v/>
      </c>
      <c r="C995" s="5" t="str">
        <f>IF([1]مبيعات!B90&lt;&gt;0,[1]مبيعات!B90,"")</f>
        <v/>
      </c>
      <c r="D995" s="1" t="str">
        <f t="shared" si="27"/>
        <v/>
      </c>
      <c r="E995" s="1" t="str">
        <f>IF([1]مبيعات!D90&lt;&gt;0,[1]مبيعات!D90,"")</f>
        <v/>
      </c>
      <c r="F995" s="5" t="str">
        <f t="shared" si="28"/>
        <v/>
      </c>
      <c r="G995" s="4" t="str">
        <f>IF([1]مبيعات!C90&lt;&gt;0,[1]مبيعات!E90&amp;"   "&amp;[1]مبيعات!C90,"")</f>
        <v/>
      </c>
      <c r="H995" s="1" t="str">
        <f>IF([1]مبيعات!G90&lt;&gt;0,[1]مبيعات!G90,"")</f>
        <v/>
      </c>
    </row>
    <row r="996" spans="1:8" ht="23.25" customHeight="1" x14ac:dyDescent="0.2">
      <c r="A996" s="1" t="str">
        <f>UPPER(TEXT(Table9[[#This Row],[التاريخ]],"mmmm"))</f>
        <v/>
      </c>
      <c r="B996" s="2" t="str">
        <f>IF([1]مبيعات!A91&lt;&gt;0,[1]مبيعات!A91,"")</f>
        <v/>
      </c>
      <c r="C996" s="5" t="str">
        <f>IF([1]مبيعات!B91&lt;&gt;0,[1]مبيعات!B91,"")</f>
        <v/>
      </c>
      <c r="D996" s="1" t="str">
        <f t="shared" si="27"/>
        <v/>
      </c>
      <c r="E996" s="1" t="str">
        <f>IF([1]مبيعات!D91&lt;&gt;0,[1]مبيعات!D91,"")</f>
        <v/>
      </c>
      <c r="F996" s="5" t="str">
        <f t="shared" si="28"/>
        <v/>
      </c>
      <c r="G996" s="4" t="str">
        <f>IF([1]مبيعات!C91&lt;&gt;0,[1]مبيعات!E91&amp;"   "&amp;[1]مبيعات!C91,"")</f>
        <v/>
      </c>
      <c r="H996" s="1" t="str">
        <f>IF([1]مبيعات!G91&lt;&gt;0,[1]مبيعات!G91,"")</f>
        <v/>
      </c>
    </row>
    <row r="997" spans="1:8" ht="23.25" customHeight="1" x14ac:dyDescent="0.2">
      <c r="A997" s="1" t="str">
        <f>UPPER(TEXT(Table9[[#This Row],[التاريخ]],"mmmm"))</f>
        <v/>
      </c>
      <c r="B997" s="2" t="str">
        <f>IF([1]مبيعات!A92&lt;&gt;0,[1]مبيعات!A92,"")</f>
        <v/>
      </c>
      <c r="C997" s="5" t="str">
        <f>IF([1]مبيعات!B92&lt;&gt;0,[1]مبيعات!B92,"")</f>
        <v/>
      </c>
      <c r="D997" s="1" t="str">
        <f t="shared" si="27"/>
        <v/>
      </c>
      <c r="E997" s="1" t="str">
        <f>IF([1]مبيعات!D92&lt;&gt;0,[1]مبيعات!D92,"")</f>
        <v/>
      </c>
      <c r="F997" s="5" t="str">
        <f t="shared" si="28"/>
        <v/>
      </c>
      <c r="G997" s="4" t="str">
        <f>IF([1]مبيعات!C92&lt;&gt;0,[1]مبيعات!E92&amp;"   "&amp;[1]مبيعات!C92,"")</f>
        <v/>
      </c>
      <c r="H997" s="1" t="str">
        <f>IF([1]مبيعات!G92&lt;&gt;0,[1]مبيعات!G92,"")</f>
        <v/>
      </c>
    </row>
    <row r="998" spans="1:8" ht="23.25" customHeight="1" x14ac:dyDescent="0.2">
      <c r="A998" s="1" t="str">
        <f>UPPER(TEXT(Table9[[#This Row],[التاريخ]],"mmmm"))</f>
        <v/>
      </c>
      <c r="B998" s="2" t="str">
        <f>IF([1]مبيعات!A93&lt;&gt;0,[1]مبيعات!A93,"")</f>
        <v/>
      </c>
      <c r="C998" s="5" t="str">
        <f>IF([1]مبيعات!B93&lt;&gt;0,[1]مبيعات!B93,"")</f>
        <v/>
      </c>
      <c r="D998" s="1" t="str">
        <f t="shared" si="27"/>
        <v/>
      </c>
      <c r="E998" s="1" t="str">
        <f>IF([1]مبيعات!D93&lt;&gt;0,[1]مبيعات!D93,"")</f>
        <v/>
      </c>
      <c r="F998" s="5" t="str">
        <f t="shared" si="28"/>
        <v/>
      </c>
      <c r="G998" s="4" t="str">
        <f>IF([1]مبيعات!C93&lt;&gt;0,[1]مبيعات!E93&amp;"   "&amp;[1]مبيعات!C93,"")</f>
        <v/>
      </c>
      <c r="H998" s="1" t="str">
        <f>IF([1]مبيعات!G93&lt;&gt;0,[1]مبيعات!G93,"")</f>
        <v/>
      </c>
    </row>
    <row r="999" spans="1:8" ht="23.25" customHeight="1" x14ac:dyDescent="0.2">
      <c r="A999" s="1" t="str">
        <f>UPPER(TEXT(Table9[[#This Row],[التاريخ]],"mmmm"))</f>
        <v/>
      </c>
      <c r="B999" s="2" t="str">
        <f>IF([1]مبيعات!A94&lt;&gt;0,[1]مبيعات!A94,"")</f>
        <v/>
      </c>
      <c r="C999" s="5" t="str">
        <f>IF([1]مبيعات!B94&lt;&gt;0,[1]مبيعات!B94,"")</f>
        <v/>
      </c>
      <c r="D999" s="1" t="str">
        <f t="shared" si="27"/>
        <v/>
      </c>
      <c r="E999" s="1" t="str">
        <f>IF([1]مبيعات!D94&lt;&gt;0,[1]مبيعات!D94,"")</f>
        <v/>
      </c>
      <c r="F999" s="5" t="str">
        <f t="shared" si="28"/>
        <v/>
      </c>
      <c r="G999" s="4" t="str">
        <f>IF([1]مبيعات!C94&lt;&gt;0,[1]مبيعات!E94&amp;"   "&amp;[1]مبيعات!C94,"")</f>
        <v/>
      </c>
      <c r="H999" s="1" t="str">
        <f>IF([1]مبيعات!G94&lt;&gt;0,[1]مبيعات!G94,"")</f>
        <v/>
      </c>
    </row>
    <row r="1000" spans="1:8" ht="23.25" customHeight="1" x14ac:dyDescent="0.2">
      <c r="A1000" s="1" t="str">
        <f>UPPER(TEXT(Table9[[#This Row],[التاريخ]],"mmmm"))</f>
        <v/>
      </c>
      <c r="B1000" s="2" t="str">
        <f>IF([1]مبيعات!A95&lt;&gt;0,[1]مبيعات!A95,"")</f>
        <v/>
      </c>
      <c r="C1000" s="5" t="str">
        <f>IF([1]مبيعات!B95&lt;&gt;0,[1]مبيعات!B95,"")</f>
        <v/>
      </c>
      <c r="D1000" s="1" t="str">
        <f t="shared" si="27"/>
        <v/>
      </c>
      <c r="E1000" s="1" t="str">
        <f>IF([1]مبيعات!D95&lt;&gt;0,[1]مبيعات!D95,"")</f>
        <v/>
      </c>
      <c r="F1000" s="5" t="str">
        <f t="shared" si="28"/>
        <v/>
      </c>
      <c r="G1000" s="4" t="str">
        <f>IF([1]مبيعات!C95&lt;&gt;0,[1]مبيعات!E95&amp;"   "&amp;[1]مبيعات!C95,"")</f>
        <v/>
      </c>
      <c r="H1000" s="1" t="str">
        <f>IF([1]مبيعات!G95&lt;&gt;0,[1]مبيعات!G95,"")</f>
        <v/>
      </c>
    </row>
    <row r="1001" spans="1:8" ht="23.25" customHeight="1" x14ac:dyDescent="0.2">
      <c r="A1001" s="1" t="str">
        <f>UPPER(TEXT(Table9[[#This Row],[التاريخ]],"mmmm"))</f>
        <v/>
      </c>
      <c r="B1001" s="2" t="str">
        <f>IF([1]مبيعات!A96&lt;&gt;0,[1]مبيعات!A96,"")</f>
        <v/>
      </c>
      <c r="C1001" s="5" t="str">
        <f>IF([1]مبيعات!B96&lt;&gt;0,[1]مبيعات!B96,"")</f>
        <v/>
      </c>
      <c r="D1001" s="1" t="str">
        <f t="shared" si="27"/>
        <v/>
      </c>
      <c r="E1001" s="1" t="str">
        <f>IF([1]مبيعات!D96&lt;&gt;0,[1]مبيعات!D96,"")</f>
        <v/>
      </c>
      <c r="F1001" s="5" t="str">
        <f t="shared" si="28"/>
        <v/>
      </c>
      <c r="G1001" s="4" t="str">
        <f>IF([1]مبيعات!C96&lt;&gt;0,[1]مبيعات!E96&amp;"   "&amp;[1]مبيعات!C96,"")</f>
        <v/>
      </c>
      <c r="H1001" s="1" t="str">
        <f>IF([1]مبيعات!G96&lt;&gt;0,[1]مبيعات!G96,"")</f>
        <v/>
      </c>
    </row>
    <row r="1002" spans="1:8" ht="23.25" customHeight="1" x14ac:dyDescent="0.2">
      <c r="A1002" s="1" t="str">
        <f>UPPER(TEXT(Table9[[#This Row],[التاريخ]],"mmmm"))</f>
        <v/>
      </c>
      <c r="B1002" s="2" t="str">
        <f>IF([1]مبيعات!A97&lt;&gt;0,[1]مبيعات!A97,"")</f>
        <v/>
      </c>
      <c r="C1002" s="5" t="str">
        <f>IF([1]مبيعات!B97&lt;&gt;0,[1]مبيعات!B97,"")</f>
        <v/>
      </c>
      <c r="D1002" s="1" t="str">
        <f t="shared" si="27"/>
        <v/>
      </c>
      <c r="E1002" s="1" t="str">
        <f>IF([1]مبيعات!D97&lt;&gt;0,[1]مبيعات!D97,"")</f>
        <v/>
      </c>
      <c r="F1002" s="5" t="str">
        <f t="shared" si="28"/>
        <v/>
      </c>
      <c r="G1002" s="4" t="str">
        <f>IF([1]مبيعات!C97&lt;&gt;0,[1]مبيعات!E97&amp;"   "&amp;[1]مبيعات!C97,"")</f>
        <v/>
      </c>
      <c r="H1002" s="1" t="str">
        <f>IF([1]مبيعات!G97&lt;&gt;0,[1]مبيعات!G97,"")</f>
        <v/>
      </c>
    </row>
    <row r="1003" spans="1:8" ht="23.25" customHeight="1" x14ac:dyDescent="0.2">
      <c r="A1003" s="1" t="str">
        <f>UPPER(TEXT(Table9[[#This Row],[التاريخ]],"mmmm"))</f>
        <v/>
      </c>
      <c r="B1003" s="2" t="str">
        <f>IF([1]مبيعات!A98&lt;&gt;0,[1]مبيعات!A98,"")</f>
        <v/>
      </c>
      <c r="C1003" s="5" t="str">
        <f>IF([1]مبيعات!B98&lt;&gt;0,[1]مبيعات!B98,"")</f>
        <v/>
      </c>
      <c r="D1003" s="1" t="str">
        <f t="shared" si="27"/>
        <v/>
      </c>
      <c r="E1003" s="1" t="str">
        <f>IF([1]مبيعات!D98&lt;&gt;0,[1]مبيعات!D98,"")</f>
        <v/>
      </c>
      <c r="F1003" s="5" t="str">
        <f t="shared" si="28"/>
        <v/>
      </c>
      <c r="G1003" s="4" t="str">
        <f>IF([1]مبيعات!C98&lt;&gt;0,[1]مبيعات!E98&amp;"   "&amp;[1]مبيعات!C98,"")</f>
        <v/>
      </c>
      <c r="H1003" s="1" t="str">
        <f>IF([1]مبيعات!G98&lt;&gt;0,[1]مبيعات!G98,"")</f>
        <v/>
      </c>
    </row>
    <row r="1004" spans="1:8" ht="23.25" customHeight="1" x14ac:dyDescent="0.2">
      <c r="A1004" s="1" t="str">
        <f>UPPER(TEXT(Table9[[#This Row],[التاريخ]],"mmmm"))</f>
        <v/>
      </c>
      <c r="B1004" s="2" t="str">
        <f>IF([1]مبيعات!A99&lt;&gt;0,[1]مبيعات!A99,"")</f>
        <v/>
      </c>
      <c r="C1004" s="5" t="str">
        <f>IF([1]مبيعات!B99&lt;&gt;0,[1]مبيعات!B99,"")</f>
        <v/>
      </c>
      <c r="D1004" s="1" t="str">
        <f t="shared" si="27"/>
        <v/>
      </c>
      <c r="E1004" s="1" t="str">
        <f>IF([1]مبيعات!D99&lt;&gt;0,[1]مبيعات!D99,"")</f>
        <v/>
      </c>
      <c r="F1004" s="5" t="str">
        <f t="shared" si="28"/>
        <v/>
      </c>
      <c r="G1004" s="4" t="str">
        <f>IF([1]مبيعات!C99&lt;&gt;0,[1]مبيعات!E99&amp;"   "&amp;[1]مبيعات!C99,"")</f>
        <v/>
      </c>
      <c r="H1004" s="1" t="str">
        <f>IF([1]مبيعات!G99&lt;&gt;0,[1]مبيعات!G99,"")</f>
        <v/>
      </c>
    </row>
    <row r="1005" spans="1:8" ht="23.25" customHeight="1" x14ac:dyDescent="0.2">
      <c r="A1005" s="1" t="str">
        <f>UPPER(TEXT(Table9[[#This Row],[التاريخ]],"mmmm"))</f>
        <v/>
      </c>
      <c r="B1005" s="2" t="str">
        <f>IF([1]مبيعات!A100&lt;&gt;0,[1]مبيعات!A100,"")</f>
        <v/>
      </c>
      <c r="C1005" s="5" t="str">
        <f>IF([1]مبيعات!B100&lt;&gt;0,[1]مبيعات!B100,"")</f>
        <v/>
      </c>
      <c r="D1005" s="1" t="str">
        <f t="shared" si="27"/>
        <v/>
      </c>
      <c r="E1005" s="1" t="str">
        <f>IF([1]مبيعات!D100&lt;&gt;0,[1]مبيعات!D100,"")</f>
        <v/>
      </c>
      <c r="F1005" s="5" t="str">
        <f t="shared" si="28"/>
        <v/>
      </c>
      <c r="G1005" s="4" t="str">
        <f>IF([1]مبيعات!C100&lt;&gt;0,[1]مبيعات!E100&amp;"   "&amp;[1]مبيعات!C100,"")</f>
        <v/>
      </c>
      <c r="H1005" s="1" t="str">
        <f>IF([1]مبيعات!G100&lt;&gt;0,[1]مبيعات!G100,"")</f>
        <v/>
      </c>
    </row>
    <row r="1006" spans="1:8" ht="23.25" customHeight="1" x14ac:dyDescent="0.2">
      <c r="A1006" s="1" t="str">
        <f>UPPER(TEXT(Table9[[#This Row],[التاريخ]],"mmmm"))</f>
        <v/>
      </c>
      <c r="B1006" s="2" t="str">
        <f>IF([1]مبيعات!A101&lt;&gt;0,[1]مبيعات!A101,"")</f>
        <v/>
      </c>
      <c r="C1006" s="5" t="str">
        <f>IF([1]مبيعات!B101&lt;&gt;0,[1]مبيعات!B101,"")</f>
        <v/>
      </c>
      <c r="D1006" s="1" t="str">
        <f t="shared" si="27"/>
        <v/>
      </c>
      <c r="E1006" s="1" t="str">
        <f>IF([1]مبيعات!D101&lt;&gt;0,[1]مبيعات!D101,"")</f>
        <v/>
      </c>
      <c r="F1006" s="5" t="str">
        <f t="shared" si="28"/>
        <v/>
      </c>
      <c r="G1006" s="4" t="str">
        <f>IF([1]مبيعات!C101&lt;&gt;0,[1]مبيعات!E101&amp;"   "&amp;[1]مبيعات!C101,"")</f>
        <v/>
      </c>
      <c r="H1006" s="1" t="str">
        <f>IF([1]مبيعات!G101&lt;&gt;0,[1]مبيعات!G101,"")</f>
        <v/>
      </c>
    </row>
    <row r="1007" spans="1:8" ht="23.25" customHeight="1" x14ac:dyDescent="0.2">
      <c r="A1007" s="1" t="str">
        <f>UPPER(TEXT(Table9[[#This Row],[التاريخ]],"mmmm"))</f>
        <v/>
      </c>
      <c r="B1007" s="2" t="str">
        <f>IF([1]مبيعات!A102&lt;&gt;0,[1]مبيعات!A102,"")</f>
        <v/>
      </c>
      <c r="C1007" s="5" t="str">
        <f>IF([1]مبيعات!B102&lt;&gt;0,[1]مبيعات!B102,"")</f>
        <v/>
      </c>
      <c r="D1007" s="1" t="str">
        <f t="shared" si="27"/>
        <v/>
      </c>
      <c r="E1007" s="1" t="str">
        <f>IF([1]مبيعات!D102&lt;&gt;0,[1]مبيعات!D102,"")</f>
        <v/>
      </c>
      <c r="F1007" s="5" t="str">
        <f t="shared" si="28"/>
        <v/>
      </c>
      <c r="G1007" s="4" t="str">
        <f>IF([1]مبيعات!C102&lt;&gt;0,[1]مبيعات!E102&amp;"   "&amp;[1]مبيعات!C102,"")</f>
        <v/>
      </c>
      <c r="H1007" s="1" t="str">
        <f>IF([1]مبيعات!G102&lt;&gt;0,[1]مبيعات!G102,"")</f>
        <v/>
      </c>
    </row>
    <row r="1008" spans="1:8" ht="23.25" customHeight="1" x14ac:dyDescent="0.2">
      <c r="A1008" s="1" t="str">
        <f>UPPER(TEXT(Table9[[#This Row],[التاريخ]],"mmmm"))</f>
        <v/>
      </c>
      <c r="B1008" s="2" t="str">
        <f>IF([1]مبيعات!A103&lt;&gt;0,[1]مبيعات!A103,"")</f>
        <v/>
      </c>
      <c r="C1008" s="5" t="str">
        <f>IF([1]مبيعات!B103&lt;&gt;0,[1]مبيعات!B103,"")</f>
        <v/>
      </c>
      <c r="D1008" s="1" t="str">
        <f t="shared" si="27"/>
        <v/>
      </c>
      <c r="E1008" s="1" t="str">
        <f>IF([1]مبيعات!D103&lt;&gt;0,[1]مبيعات!D103,"")</f>
        <v/>
      </c>
      <c r="F1008" s="5" t="str">
        <f t="shared" si="28"/>
        <v/>
      </c>
      <c r="G1008" s="4" t="str">
        <f>IF([1]مبيعات!C103&lt;&gt;0,[1]مبيعات!E103&amp;"   "&amp;[1]مبيعات!C103,"")</f>
        <v/>
      </c>
      <c r="H1008" s="1" t="str">
        <f>IF([1]مبيعات!G103&lt;&gt;0,[1]مبيعات!G103,"")</f>
        <v/>
      </c>
    </row>
    <row r="1009" spans="1:8" ht="23.25" customHeight="1" x14ac:dyDescent="0.2">
      <c r="A1009" s="1" t="str">
        <f>UPPER(TEXT(Table9[[#This Row],[التاريخ]],"mmmm"))</f>
        <v/>
      </c>
      <c r="B1009" s="2" t="str">
        <f>IF([1]مبيعات!A104&lt;&gt;0,[1]مبيعات!A104,"")</f>
        <v/>
      </c>
      <c r="C1009" s="5" t="str">
        <f>IF([1]مبيعات!B104&lt;&gt;0,[1]مبيعات!B104,"")</f>
        <v/>
      </c>
      <c r="D1009" s="1" t="str">
        <f t="shared" si="27"/>
        <v/>
      </c>
      <c r="E1009" s="1" t="str">
        <f>IF([1]مبيعات!D104&lt;&gt;0,[1]مبيعات!D104,"")</f>
        <v/>
      </c>
      <c r="F1009" s="5" t="str">
        <f t="shared" si="28"/>
        <v/>
      </c>
      <c r="G1009" s="4" t="str">
        <f>IF([1]مبيعات!C104&lt;&gt;0,[1]مبيعات!E104&amp;"   "&amp;[1]مبيعات!C104,"")</f>
        <v/>
      </c>
      <c r="H1009" s="1" t="str">
        <f>IF([1]مبيعات!G104&lt;&gt;0,[1]مبيعات!G104,"")</f>
        <v/>
      </c>
    </row>
    <row r="1010" spans="1:8" ht="23.25" customHeight="1" x14ac:dyDescent="0.2">
      <c r="A1010" s="1" t="str">
        <f>UPPER(TEXT(Table9[[#This Row],[التاريخ]],"mmmm"))</f>
        <v/>
      </c>
      <c r="B1010" s="2" t="str">
        <f>IF([1]مبيعات!A105&lt;&gt;0,[1]مبيعات!A105,"")</f>
        <v/>
      </c>
      <c r="C1010" s="5" t="str">
        <f>IF([1]مبيعات!B105&lt;&gt;0,[1]مبيعات!B105,"")</f>
        <v/>
      </c>
      <c r="D1010" s="1" t="str">
        <f t="shared" si="27"/>
        <v/>
      </c>
      <c r="E1010" s="1" t="str">
        <f>IF([1]مبيعات!D105&lt;&gt;0,[1]مبيعات!D105,"")</f>
        <v/>
      </c>
      <c r="F1010" s="5" t="str">
        <f t="shared" si="28"/>
        <v/>
      </c>
      <c r="G1010" s="4" t="str">
        <f>IF([1]مبيعات!C105&lt;&gt;0,[1]مبيعات!E105&amp;"   "&amp;[1]مبيعات!C105,"")</f>
        <v/>
      </c>
      <c r="H1010" s="1" t="str">
        <f>IF([1]مبيعات!G105&lt;&gt;0,[1]مبيعات!G105,"")</f>
        <v/>
      </c>
    </row>
    <row r="1011" spans="1:8" ht="23.25" customHeight="1" x14ac:dyDescent="0.2">
      <c r="A1011" s="1" t="str">
        <f>UPPER(TEXT(Table9[[#This Row],[التاريخ]],"mmmm"))</f>
        <v/>
      </c>
      <c r="B1011" s="2" t="str">
        <f>IF([1]مبيعات!A106&lt;&gt;0,[1]مبيعات!A106,"")</f>
        <v/>
      </c>
      <c r="C1011" s="5" t="str">
        <f>IF([1]مبيعات!B106&lt;&gt;0,[1]مبيعات!B106,"")</f>
        <v/>
      </c>
      <c r="D1011" s="1" t="str">
        <f t="shared" si="27"/>
        <v/>
      </c>
      <c r="E1011" s="1" t="str">
        <f>IF([1]مبيعات!D106&lt;&gt;0,[1]مبيعات!D106,"")</f>
        <v/>
      </c>
      <c r="F1011" s="5" t="str">
        <f t="shared" si="28"/>
        <v/>
      </c>
      <c r="G1011" s="4" t="str">
        <f>IF([1]مبيعات!C106&lt;&gt;0,[1]مبيعات!E106&amp;"   "&amp;[1]مبيعات!C106,"")</f>
        <v/>
      </c>
      <c r="H1011" s="1" t="str">
        <f>IF([1]مبيعات!G106&lt;&gt;0,[1]مبيعات!G106,"")</f>
        <v/>
      </c>
    </row>
    <row r="1012" spans="1:8" ht="23.25" customHeight="1" x14ac:dyDescent="0.2">
      <c r="A1012" s="1" t="str">
        <f>UPPER(TEXT(Table9[[#This Row],[التاريخ]],"mmmm"))</f>
        <v/>
      </c>
      <c r="B1012" s="2" t="str">
        <f>IF([1]مبيعات!A107&lt;&gt;0,[1]مبيعات!A107,"")</f>
        <v/>
      </c>
      <c r="C1012" s="5" t="str">
        <f>IF([1]مبيعات!B107&lt;&gt;0,[1]مبيعات!B107,"")</f>
        <v/>
      </c>
      <c r="D1012" s="1" t="str">
        <f t="shared" si="27"/>
        <v/>
      </c>
      <c r="E1012" s="1" t="str">
        <f>IF([1]مبيعات!D107&lt;&gt;0,[1]مبيعات!D107,"")</f>
        <v/>
      </c>
      <c r="F1012" s="5" t="str">
        <f t="shared" si="28"/>
        <v/>
      </c>
      <c r="G1012" s="4" t="str">
        <f>IF([1]مبيعات!C107&lt;&gt;0,[1]مبيعات!E107&amp;"   "&amp;[1]مبيعات!C107,"")</f>
        <v/>
      </c>
      <c r="H1012" s="1" t="str">
        <f>IF([1]مبيعات!G107&lt;&gt;0,[1]مبيعات!G107,"")</f>
        <v/>
      </c>
    </row>
    <row r="1013" spans="1:8" ht="23.25" customHeight="1" x14ac:dyDescent="0.2">
      <c r="A1013" s="1" t="str">
        <f>UPPER(TEXT(Table9[[#This Row],[التاريخ]],"mmmm"))</f>
        <v/>
      </c>
      <c r="B1013" s="2" t="str">
        <f>IF([1]مبيعات!A108&lt;&gt;0,[1]مبيعات!A108,"")</f>
        <v/>
      </c>
      <c r="C1013" s="5" t="str">
        <f>IF([1]مبيعات!B108&lt;&gt;0,[1]مبيعات!B108,"")</f>
        <v/>
      </c>
      <c r="D1013" s="1" t="str">
        <f t="shared" si="27"/>
        <v/>
      </c>
      <c r="E1013" s="1" t="str">
        <f>IF([1]مبيعات!D108&lt;&gt;0,[1]مبيعات!D108,"")</f>
        <v/>
      </c>
      <c r="F1013" s="5" t="str">
        <f t="shared" si="28"/>
        <v/>
      </c>
      <c r="G1013" s="4" t="str">
        <f>IF([1]مبيعات!C108&lt;&gt;0,[1]مبيعات!E108&amp;"   "&amp;[1]مبيعات!C108,"")</f>
        <v/>
      </c>
      <c r="H1013" s="1" t="str">
        <f>IF([1]مبيعات!G108&lt;&gt;0,[1]مبيعات!G108,"")</f>
        <v/>
      </c>
    </row>
    <row r="1014" spans="1:8" ht="23.25" customHeight="1" x14ac:dyDescent="0.2">
      <c r="A1014" s="1" t="str">
        <f>UPPER(TEXT(Table9[[#This Row],[التاريخ]],"mmmm"))</f>
        <v/>
      </c>
      <c r="B1014" s="2" t="str">
        <f>IF([1]مبيعات!A109&lt;&gt;0,[1]مبيعات!A109,"")</f>
        <v/>
      </c>
      <c r="C1014" s="5" t="str">
        <f>IF([1]مبيعات!B109&lt;&gt;0,[1]مبيعات!B109,"")</f>
        <v/>
      </c>
      <c r="D1014" s="1" t="str">
        <f t="shared" si="27"/>
        <v/>
      </c>
      <c r="E1014" s="1" t="str">
        <f>IF([1]مبيعات!D109&lt;&gt;0,[1]مبيعات!D109,"")</f>
        <v/>
      </c>
      <c r="F1014" s="5" t="str">
        <f t="shared" si="28"/>
        <v/>
      </c>
      <c r="G1014" s="4" t="str">
        <f>IF([1]مبيعات!C109&lt;&gt;0,[1]مبيعات!E109&amp;"   "&amp;[1]مبيعات!C109,"")</f>
        <v/>
      </c>
      <c r="H1014" s="1" t="str">
        <f>IF([1]مبيعات!G109&lt;&gt;0,[1]مبيعات!G109,"")</f>
        <v/>
      </c>
    </row>
    <row r="1015" spans="1:8" ht="23.25" customHeight="1" x14ac:dyDescent="0.2">
      <c r="A1015" s="1" t="str">
        <f>UPPER(TEXT(Table9[[#This Row],[التاريخ]],"mmmm"))</f>
        <v/>
      </c>
      <c r="B1015" s="2" t="str">
        <f>IF([1]مبيعات!A110&lt;&gt;0,[1]مبيعات!A110,"")</f>
        <v/>
      </c>
      <c r="C1015" s="5" t="str">
        <f>IF([1]مبيعات!B110&lt;&gt;0,[1]مبيعات!B110,"")</f>
        <v/>
      </c>
      <c r="D1015" s="1" t="str">
        <f t="shared" si="27"/>
        <v/>
      </c>
      <c r="E1015" s="1" t="str">
        <f>IF([1]مبيعات!D110&lt;&gt;0,[1]مبيعات!D110,"")</f>
        <v/>
      </c>
      <c r="F1015" s="5" t="str">
        <f t="shared" si="28"/>
        <v/>
      </c>
      <c r="G1015" s="4" t="str">
        <f>IF([1]مبيعات!C110&lt;&gt;0,[1]مبيعات!E110&amp;"   "&amp;[1]مبيعات!C110,"")</f>
        <v/>
      </c>
      <c r="H1015" s="1" t="str">
        <f>IF([1]مبيعات!G110&lt;&gt;0,[1]مبيعات!G110,"")</f>
        <v/>
      </c>
    </row>
    <row r="1016" spans="1:8" ht="23.25" customHeight="1" x14ac:dyDescent="0.2">
      <c r="A1016" s="1" t="str">
        <f>UPPER(TEXT(Table9[[#This Row],[التاريخ]],"mmmm"))</f>
        <v/>
      </c>
      <c r="B1016" s="2" t="str">
        <f>IF([1]مبيعات!A111&lt;&gt;0,[1]مبيعات!A111,"")</f>
        <v/>
      </c>
      <c r="C1016" s="5" t="str">
        <f>IF([1]مبيعات!B111&lt;&gt;0,[1]مبيعات!B111,"")</f>
        <v/>
      </c>
      <c r="D1016" s="1" t="str">
        <f t="shared" si="27"/>
        <v/>
      </c>
      <c r="E1016" s="1" t="str">
        <f>IF([1]مبيعات!D111&lt;&gt;0,[1]مبيعات!D111,"")</f>
        <v/>
      </c>
      <c r="F1016" s="5" t="str">
        <f t="shared" si="28"/>
        <v/>
      </c>
      <c r="G1016" s="4" t="str">
        <f>IF([1]مبيعات!C111&lt;&gt;0,[1]مبيعات!E111&amp;"   "&amp;[1]مبيعات!C111,"")</f>
        <v/>
      </c>
      <c r="H1016" s="1" t="str">
        <f>IF([1]مبيعات!G111&lt;&gt;0,[1]مبيعات!G111,"")</f>
        <v/>
      </c>
    </row>
    <row r="1017" spans="1:8" ht="23.25" customHeight="1" x14ac:dyDescent="0.2">
      <c r="A1017" s="1" t="str">
        <f>UPPER(TEXT(Table9[[#This Row],[التاريخ]],"mmmm"))</f>
        <v/>
      </c>
      <c r="B1017" s="2" t="str">
        <f>IF([1]مبيعات!A112&lt;&gt;0,[1]مبيعات!A112,"")</f>
        <v/>
      </c>
      <c r="C1017" s="5" t="str">
        <f>IF([1]مبيعات!B112&lt;&gt;0,[1]مبيعات!B112,"")</f>
        <v/>
      </c>
      <c r="D1017" s="1" t="str">
        <f t="shared" si="27"/>
        <v/>
      </c>
      <c r="E1017" s="1" t="str">
        <f>IF([1]مبيعات!D112&lt;&gt;0,[1]مبيعات!D112,"")</f>
        <v/>
      </c>
      <c r="F1017" s="5" t="str">
        <f t="shared" si="28"/>
        <v/>
      </c>
      <c r="G1017" s="4" t="str">
        <f>IF([1]مبيعات!C112&lt;&gt;0,[1]مبيعات!E112&amp;"   "&amp;[1]مبيعات!C112,"")</f>
        <v/>
      </c>
      <c r="H1017" s="1" t="str">
        <f>IF([1]مبيعات!G112&lt;&gt;0,[1]مبيعات!G112,"")</f>
        <v/>
      </c>
    </row>
    <row r="1018" spans="1:8" ht="23.25" customHeight="1" x14ac:dyDescent="0.2">
      <c r="A1018" s="1" t="str">
        <f>UPPER(TEXT(Table9[[#This Row],[التاريخ]],"mmmm"))</f>
        <v/>
      </c>
      <c r="B1018" s="2" t="str">
        <f>IF([1]مبيعات!A113&lt;&gt;0,[1]مبيعات!A113,"")</f>
        <v/>
      </c>
      <c r="C1018" s="5" t="str">
        <f>IF([1]مبيعات!B113&lt;&gt;0,[1]مبيعات!B113,"")</f>
        <v/>
      </c>
      <c r="D1018" s="1" t="str">
        <f t="shared" si="27"/>
        <v/>
      </c>
      <c r="E1018" s="1" t="str">
        <f>IF([1]مبيعات!D113&lt;&gt;0,[1]مبيعات!D113,"")</f>
        <v/>
      </c>
      <c r="F1018" s="5" t="str">
        <f t="shared" si="28"/>
        <v/>
      </c>
      <c r="G1018" s="4" t="str">
        <f>IF([1]مبيعات!C113&lt;&gt;0,[1]مبيعات!E113&amp;"   "&amp;[1]مبيعات!C113,"")</f>
        <v/>
      </c>
      <c r="H1018" s="1" t="str">
        <f>IF([1]مبيعات!G113&lt;&gt;0,[1]مبيعات!G113,"")</f>
        <v/>
      </c>
    </row>
    <row r="1019" spans="1:8" ht="23.25" customHeight="1" x14ac:dyDescent="0.2">
      <c r="A1019" s="1" t="str">
        <f>UPPER(TEXT(Table9[[#This Row],[التاريخ]],"mmmm"))</f>
        <v/>
      </c>
      <c r="B1019" s="2" t="str">
        <f>IF([1]مبيعات!A114&lt;&gt;0,[1]مبيعات!A114,"")</f>
        <v/>
      </c>
      <c r="C1019" s="5" t="str">
        <f>IF([1]مبيعات!B114&lt;&gt;0,[1]مبيعات!B114,"")</f>
        <v/>
      </c>
      <c r="D1019" s="1" t="str">
        <f t="shared" si="27"/>
        <v/>
      </c>
      <c r="E1019" s="1" t="str">
        <f>IF([1]مبيعات!D114&lt;&gt;0,[1]مبيعات!D114,"")</f>
        <v/>
      </c>
      <c r="F1019" s="5" t="str">
        <f t="shared" si="28"/>
        <v/>
      </c>
      <c r="G1019" s="4" t="str">
        <f>IF([1]مبيعات!C114&lt;&gt;0,[1]مبيعات!E114&amp;"   "&amp;[1]مبيعات!C114,"")</f>
        <v/>
      </c>
      <c r="H1019" s="1" t="str">
        <f>IF([1]مبيعات!G114&lt;&gt;0,[1]مبيعات!G114,"")</f>
        <v/>
      </c>
    </row>
    <row r="1020" spans="1:8" ht="23.25" customHeight="1" x14ac:dyDescent="0.2">
      <c r="A1020" s="1" t="str">
        <f>UPPER(TEXT(Table9[[#This Row],[التاريخ]],"mmmm"))</f>
        <v/>
      </c>
      <c r="B1020" s="2" t="str">
        <f>IF([1]مبيعات!A115&lt;&gt;0,[1]مبيعات!A115,"")</f>
        <v/>
      </c>
      <c r="C1020" s="5" t="str">
        <f>IF([1]مبيعات!B115&lt;&gt;0,[1]مبيعات!B115,"")</f>
        <v/>
      </c>
      <c r="D1020" s="1" t="str">
        <f t="shared" si="27"/>
        <v/>
      </c>
      <c r="E1020" s="1" t="str">
        <f>IF([1]مبيعات!D115&lt;&gt;0,[1]مبيعات!D115,"")</f>
        <v/>
      </c>
      <c r="F1020" s="5" t="str">
        <f t="shared" si="28"/>
        <v/>
      </c>
      <c r="G1020" s="4" t="str">
        <f>IF([1]مبيعات!C115&lt;&gt;0,[1]مبيعات!E115&amp;"   "&amp;[1]مبيعات!C115,"")</f>
        <v/>
      </c>
      <c r="H1020" s="1" t="str">
        <f>IF([1]مبيعات!G115&lt;&gt;0,[1]مبيعات!G115,"")</f>
        <v/>
      </c>
    </row>
    <row r="1021" spans="1:8" ht="23.25" customHeight="1" x14ac:dyDescent="0.2">
      <c r="A1021" s="1" t="str">
        <f>UPPER(TEXT(Table9[[#This Row],[التاريخ]],"mmmm"))</f>
        <v/>
      </c>
      <c r="B1021" s="2" t="str">
        <f>IF([1]مبيعات!A116&lt;&gt;0,[1]مبيعات!A116,"")</f>
        <v/>
      </c>
      <c r="C1021" s="5" t="str">
        <f>IF([1]مبيعات!B116&lt;&gt;0,[1]مبيعات!B116,"")</f>
        <v/>
      </c>
      <c r="D1021" s="1" t="str">
        <f t="shared" si="27"/>
        <v/>
      </c>
      <c r="E1021" s="1" t="str">
        <f>IF([1]مبيعات!D116&lt;&gt;0,[1]مبيعات!D116,"")</f>
        <v/>
      </c>
      <c r="F1021" s="5" t="str">
        <f t="shared" si="28"/>
        <v/>
      </c>
      <c r="G1021" s="4" t="str">
        <f>IF([1]مبيعات!C116&lt;&gt;0,[1]مبيعات!E116&amp;"   "&amp;[1]مبيعات!C116,"")</f>
        <v/>
      </c>
      <c r="H1021" s="1" t="str">
        <f>IF([1]مبيعات!G116&lt;&gt;0,[1]مبيعات!G116,"")</f>
        <v/>
      </c>
    </row>
    <row r="1022" spans="1:8" ht="23.25" customHeight="1" x14ac:dyDescent="0.2">
      <c r="A1022" s="1" t="str">
        <f>UPPER(TEXT(Table9[[#This Row],[التاريخ]],"mmmm"))</f>
        <v/>
      </c>
      <c r="B1022" s="2" t="str">
        <f>IF([1]مبيعات!A117&lt;&gt;0,[1]مبيعات!A117,"")</f>
        <v/>
      </c>
      <c r="C1022" s="5" t="str">
        <f>IF([1]مبيعات!B117&lt;&gt;0,[1]مبيعات!B117,"")</f>
        <v/>
      </c>
      <c r="D1022" s="1" t="str">
        <f t="shared" si="27"/>
        <v/>
      </c>
      <c r="E1022" s="1" t="str">
        <f>IF([1]مبيعات!D117&lt;&gt;0,[1]مبيعات!D117,"")</f>
        <v/>
      </c>
      <c r="F1022" s="5" t="str">
        <f t="shared" si="28"/>
        <v/>
      </c>
      <c r="G1022" s="4" t="str">
        <f>IF([1]مبيعات!C117&lt;&gt;0,[1]مبيعات!E117&amp;"   "&amp;[1]مبيعات!C117,"")</f>
        <v/>
      </c>
      <c r="H1022" s="1" t="str">
        <f>IF([1]مبيعات!G117&lt;&gt;0,[1]مبيعات!G117,"")</f>
        <v/>
      </c>
    </row>
    <row r="1023" spans="1:8" ht="23.25" customHeight="1" x14ac:dyDescent="0.2">
      <c r="A1023" s="1" t="str">
        <f>UPPER(TEXT(Table9[[#This Row],[التاريخ]],"mmmm"))</f>
        <v/>
      </c>
      <c r="B1023" s="2" t="str">
        <f>IF([1]مبيعات!A118&lt;&gt;0,[1]مبيعات!A118,"")</f>
        <v/>
      </c>
      <c r="C1023" s="5" t="str">
        <f>IF([1]مبيعات!B118&lt;&gt;0,[1]مبيعات!B118,"")</f>
        <v/>
      </c>
      <c r="D1023" s="1" t="str">
        <f t="shared" si="27"/>
        <v/>
      </c>
      <c r="E1023" s="1" t="str">
        <f>IF([1]مبيعات!D118&lt;&gt;0,[1]مبيعات!D118,"")</f>
        <v/>
      </c>
      <c r="F1023" s="5" t="str">
        <f t="shared" si="28"/>
        <v/>
      </c>
      <c r="G1023" s="4" t="str">
        <f>IF([1]مبيعات!C118&lt;&gt;0,[1]مبيعات!E118&amp;"   "&amp;[1]مبيعات!C118,"")</f>
        <v/>
      </c>
      <c r="H1023" s="1" t="str">
        <f>IF([1]مبيعات!G118&lt;&gt;0,[1]مبيعات!G118,"")</f>
        <v/>
      </c>
    </row>
    <row r="1024" spans="1:8" ht="23.25" customHeight="1" x14ac:dyDescent="0.2">
      <c r="A1024" s="1" t="str">
        <f>UPPER(TEXT(Table9[[#This Row],[التاريخ]],"mmmm"))</f>
        <v/>
      </c>
      <c r="B1024" s="2" t="str">
        <f>IF([1]مبيعات!A119&lt;&gt;0,[1]مبيعات!A119,"")</f>
        <v/>
      </c>
      <c r="C1024" s="5" t="str">
        <f>IF([1]مبيعات!B119&lt;&gt;0,[1]مبيعات!B119,"")</f>
        <v/>
      </c>
      <c r="D1024" s="1" t="str">
        <f t="shared" si="27"/>
        <v/>
      </c>
      <c r="E1024" s="1" t="str">
        <f>IF([1]مبيعات!D119&lt;&gt;0,[1]مبيعات!D119,"")</f>
        <v/>
      </c>
      <c r="F1024" s="5" t="str">
        <f t="shared" si="28"/>
        <v/>
      </c>
      <c r="G1024" s="4" t="str">
        <f>IF([1]مبيعات!C119&lt;&gt;0,[1]مبيعات!E119&amp;"   "&amp;[1]مبيعات!C119,"")</f>
        <v/>
      </c>
      <c r="H1024" s="1" t="str">
        <f>IF([1]مبيعات!G119&lt;&gt;0,[1]مبيعات!G119,"")</f>
        <v/>
      </c>
    </row>
    <row r="1025" spans="1:8" ht="23.25" customHeight="1" x14ac:dyDescent="0.2">
      <c r="A1025" s="1" t="str">
        <f>UPPER(TEXT(Table9[[#This Row],[التاريخ]],"mmmm"))</f>
        <v/>
      </c>
      <c r="B1025" s="2" t="str">
        <f>IF([1]مبيعات!A120&lt;&gt;0,[1]مبيعات!A120,"")</f>
        <v/>
      </c>
      <c r="C1025" s="5" t="str">
        <f>IF([1]مبيعات!B120&lt;&gt;0,[1]مبيعات!B120,"")</f>
        <v/>
      </c>
      <c r="D1025" s="1" t="str">
        <f t="shared" si="27"/>
        <v/>
      </c>
      <c r="E1025" s="1" t="str">
        <f>IF([1]مبيعات!D120&lt;&gt;0,[1]مبيعات!D120,"")</f>
        <v/>
      </c>
      <c r="F1025" s="5" t="str">
        <f t="shared" si="28"/>
        <v/>
      </c>
      <c r="G1025" s="4" t="str">
        <f>IF([1]مبيعات!C120&lt;&gt;0,[1]مبيعات!E120&amp;"   "&amp;[1]مبيعات!C120,"")</f>
        <v/>
      </c>
      <c r="H1025" s="1" t="str">
        <f>IF([1]مبيعات!G120&lt;&gt;0,[1]مبيعات!G120,"")</f>
        <v/>
      </c>
    </row>
    <row r="1026" spans="1:8" ht="23.25" customHeight="1" x14ac:dyDescent="0.2">
      <c r="A1026" s="1" t="str">
        <f>UPPER(TEXT(Table9[[#This Row],[التاريخ]],"mmmm"))</f>
        <v/>
      </c>
      <c r="B1026" s="2" t="str">
        <f>IF([1]مبيعات!A121&lt;&gt;0,[1]مبيعات!A121,"")</f>
        <v/>
      </c>
      <c r="C1026" s="5" t="str">
        <f>IF([1]مبيعات!B121&lt;&gt;0,[1]مبيعات!B121,"")</f>
        <v/>
      </c>
      <c r="D1026" s="1" t="str">
        <f t="shared" si="27"/>
        <v/>
      </c>
      <c r="E1026" s="1" t="str">
        <f>IF([1]مبيعات!D121&lt;&gt;0,[1]مبيعات!D121,"")</f>
        <v/>
      </c>
      <c r="F1026" s="5" t="str">
        <f t="shared" si="28"/>
        <v/>
      </c>
      <c r="G1026" s="4" t="str">
        <f>IF([1]مبيعات!C121&lt;&gt;0,[1]مبيعات!E121&amp;"   "&amp;[1]مبيعات!C121,"")</f>
        <v/>
      </c>
      <c r="H1026" s="1" t="str">
        <f>IF([1]مبيعات!G121&lt;&gt;0,[1]مبيعات!G121,"")</f>
        <v/>
      </c>
    </row>
    <row r="1027" spans="1:8" ht="23.25" customHeight="1" x14ac:dyDescent="0.2">
      <c r="A1027" s="1" t="str">
        <f>UPPER(TEXT(Table9[[#This Row],[التاريخ]],"mmmm"))</f>
        <v/>
      </c>
      <c r="B1027" s="2" t="str">
        <f>IF([1]مبيعات!A122&lt;&gt;0,[1]مبيعات!A122,"")</f>
        <v/>
      </c>
      <c r="C1027" s="5" t="str">
        <f>IF([1]مبيعات!B122&lt;&gt;0,[1]مبيعات!B122,"")</f>
        <v/>
      </c>
      <c r="D1027" s="1" t="str">
        <f t="shared" si="27"/>
        <v/>
      </c>
      <c r="E1027" s="1" t="str">
        <f>IF([1]مبيعات!D122&lt;&gt;0,[1]مبيعات!D122,"")</f>
        <v/>
      </c>
      <c r="F1027" s="5" t="str">
        <f t="shared" si="28"/>
        <v/>
      </c>
      <c r="G1027" s="4" t="str">
        <f>IF([1]مبيعات!C122&lt;&gt;0,[1]مبيعات!E122&amp;"   "&amp;[1]مبيعات!C122,"")</f>
        <v/>
      </c>
      <c r="H1027" s="1" t="str">
        <f>IF([1]مبيعات!G122&lt;&gt;0,[1]مبيعات!G122,"")</f>
        <v/>
      </c>
    </row>
    <row r="1028" spans="1:8" ht="23.25" customHeight="1" x14ac:dyDescent="0.2">
      <c r="A1028" s="1" t="str">
        <f>UPPER(TEXT(Table9[[#This Row],[التاريخ]],"mmmm"))</f>
        <v/>
      </c>
      <c r="B1028" s="2" t="str">
        <f>IF([1]مبيعات!A123&lt;&gt;0,[1]مبيعات!A123,"")</f>
        <v/>
      </c>
      <c r="C1028" s="5" t="str">
        <f>IF([1]مبيعات!B123&lt;&gt;0,[1]مبيعات!B123,"")</f>
        <v/>
      </c>
      <c r="D1028" s="1" t="str">
        <f t="shared" si="27"/>
        <v/>
      </c>
      <c r="E1028" s="1" t="str">
        <f>IF([1]مبيعات!D123&lt;&gt;0,[1]مبيعات!D123,"")</f>
        <v/>
      </c>
      <c r="F1028" s="5" t="str">
        <f t="shared" si="28"/>
        <v/>
      </c>
      <c r="G1028" s="4" t="str">
        <f>IF([1]مبيعات!C123&lt;&gt;0,[1]مبيعات!E123&amp;"   "&amp;[1]مبيعات!C123,"")</f>
        <v/>
      </c>
      <c r="H1028" s="1" t="str">
        <f>IF([1]مبيعات!G123&lt;&gt;0,[1]مبيعات!G123,"")</f>
        <v/>
      </c>
    </row>
    <row r="1029" spans="1:8" ht="23.25" customHeight="1" x14ac:dyDescent="0.2">
      <c r="A1029" s="1" t="str">
        <f>UPPER(TEXT(Table9[[#This Row],[التاريخ]],"mmmm"))</f>
        <v/>
      </c>
      <c r="B1029" s="2" t="str">
        <f>IF([1]مبيعات!A124&lt;&gt;0,[1]مبيعات!A124,"")</f>
        <v/>
      </c>
      <c r="C1029" s="5" t="str">
        <f>IF([1]مبيعات!B124&lt;&gt;0,[1]مبيعات!B124,"")</f>
        <v/>
      </c>
      <c r="D1029" s="1" t="str">
        <f t="shared" si="27"/>
        <v/>
      </c>
      <c r="E1029" s="1" t="str">
        <f>IF([1]مبيعات!D124&lt;&gt;0,[1]مبيعات!D124,"")</f>
        <v/>
      </c>
      <c r="F1029" s="5" t="str">
        <f t="shared" si="28"/>
        <v/>
      </c>
      <c r="G1029" s="4" t="str">
        <f>IF([1]مبيعات!C124&lt;&gt;0,[1]مبيعات!E124&amp;"   "&amp;[1]مبيعات!C124,"")</f>
        <v/>
      </c>
      <c r="H1029" s="1" t="str">
        <f>IF([1]مبيعات!G124&lt;&gt;0,[1]مبيعات!G124,"")</f>
        <v/>
      </c>
    </row>
    <row r="1030" spans="1:8" ht="23.25" customHeight="1" x14ac:dyDescent="0.2">
      <c r="A1030" s="1" t="str">
        <f>UPPER(TEXT(Table9[[#This Row],[التاريخ]],"mmmm"))</f>
        <v/>
      </c>
      <c r="B1030" s="2" t="str">
        <f>IF([1]مبيعات!A125&lt;&gt;0,[1]مبيعات!A125,"")</f>
        <v/>
      </c>
      <c r="C1030" s="5" t="str">
        <f>IF([1]مبيعات!B125&lt;&gt;0,[1]مبيعات!B125,"")</f>
        <v/>
      </c>
      <c r="D1030" s="1" t="str">
        <f t="shared" si="27"/>
        <v/>
      </c>
      <c r="E1030" s="1" t="str">
        <f>IF([1]مبيعات!D125&lt;&gt;0,[1]مبيعات!D125,"")</f>
        <v/>
      </c>
      <c r="F1030" s="5" t="str">
        <f t="shared" si="28"/>
        <v/>
      </c>
      <c r="G1030" s="4" t="str">
        <f>IF([1]مبيعات!C125&lt;&gt;0,[1]مبيعات!E125&amp;"   "&amp;[1]مبيعات!C125,"")</f>
        <v/>
      </c>
      <c r="H1030" s="1" t="str">
        <f>IF([1]مبيعات!G125&lt;&gt;0,[1]مبيعات!G125,"")</f>
        <v/>
      </c>
    </row>
    <row r="1031" spans="1:8" ht="23.25" customHeight="1" x14ac:dyDescent="0.2">
      <c r="A1031" s="1" t="str">
        <f>UPPER(TEXT(Table9[[#This Row],[التاريخ]],"mmmm"))</f>
        <v/>
      </c>
      <c r="B1031" s="2" t="str">
        <f>IF([1]مبيعات!A126&lt;&gt;0,[1]مبيعات!A126,"")</f>
        <v/>
      </c>
      <c r="C1031" s="5" t="str">
        <f>IF([1]مبيعات!B126&lt;&gt;0,[1]مبيعات!B126,"")</f>
        <v/>
      </c>
      <c r="D1031" s="1" t="str">
        <f t="shared" si="27"/>
        <v/>
      </c>
      <c r="E1031" s="1" t="str">
        <f>IF([1]مبيعات!D126&lt;&gt;0,[1]مبيعات!D126,"")</f>
        <v/>
      </c>
      <c r="F1031" s="5" t="str">
        <f t="shared" si="28"/>
        <v/>
      </c>
      <c r="G1031" s="4" t="str">
        <f>IF([1]مبيعات!C126&lt;&gt;0,[1]مبيعات!E126&amp;"   "&amp;[1]مبيعات!C126,"")</f>
        <v/>
      </c>
      <c r="H1031" s="1" t="str">
        <f>IF([1]مبيعات!G126&lt;&gt;0,[1]مبيعات!G126,"")</f>
        <v/>
      </c>
    </row>
    <row r="1032" spans="1:8" ht="23.25" customHeight="1" x14ac:dyDescent="0.2">
      <c r="A1032" s="1" t="str">
        <f>UPPER(TEXT(Table9[[#This Row],[التاريخ]],"mmmm"))</f>
        <v/>
      </c>
      <c r="B1032" s="2" t="str">
        <f>IF([1]مبيعات!A127&lt;&gt;0,[1]مبيعات!A127,"")</f>
        <v/>
      </c>
      <c r="C1032" s="5" t="str">
        <f>IF([1]مبيعات!B127&lt;&gt;0,[1]مبيعات!B127,"")</f>
        <v/>
      </c>
      <c r="D1032" s="1" t="str">
        <f t="shared" si="27"/>
        <v/>
      </c>
      <c r="E1032" s="1" t="str">
        <f>IF([1]مبيعات!D127&lt;&gt;0,[1]مبيعات!D127,"")</f>
        <v/>
      </c>
      <c r="F1032" s="5" t="str">
        <f t="shared" si="28"/>
        <v/>
      </c>
      <c r="G1032" s="4" t="str">
        <f>IF([1]مبيعات!C127&lt;&gt;0,[1]مبيعات!E127&amp;"   "&amp;[1]مبيعات!C127,"")</f>
        <v/>
      </c>
      <c r="H1032" s="1" t="str">
        <f>IF([1]مبيعات!G127&lt;&gt;0,[1]مبيعات!G127,"")</f>
        <v/>
      </c>
    </row>
    <row r="1033" spans="1:8" ht="23.25" customHeight="1" x14ac:dyDescent="0.2">
      <c r="A1033" s="1" t="str">
        <f>UPPER(TEXT(Table9[[#This Row],[التاريخ]],"mmmm"))</f>
        <v/>
      </c>
      <c r="B1033" s="2" t="str">
        <f>IF([1]مبيعات!A128&lt;&gt;0,[1]مبيعات!A128,"")</f>
        <v/>
      </c>
      <c r="C1033" s="5" t="str">
        <f>IF([1]مبيعات!B128&lt;&gt;0,[1]مبيعات!B128,"")</f>
        <v/>
      </c>
      <c r="D1033" s="1" t="str">
        <f t="shared" si="27"/>
        <v/>
      </c>
      <c r="E1033" s="1" t="str">
        <f>IF([1]مبيعات!D128&lt;&gt;0,[1]مبيعات!D128,"")</f>
        <v/>
      </c>
      <c r="F1033" s="5" t="str">
        <f t="shared" si="28"/>
        <v/>
      </c>
      <c r="G1033" s="4" t="str">
        <f>IF([1]مبيعات!C128&lt;&gt;0,[1]مبيعات!E128&amp;"   "&amp;[1]مبيعات!C128,"")</f>
        <v/>
      </c>
      <c r="H1033" s="1" t="str">
        <f>IF([1]مبيعات!G128&lt;&gt;0,[1]مبيعات!G128,"")</f>
        <v/>
      </c>
    </row>
    <row r="1034" spans="1:8" ht="23.25" customHeight="1" x14ac:dyDescent="0.2">
      <c r="A1034" s="1" t="str">
        <f>UPPER(TEXT(Table9[[#This Row],[التاريخ]],"mmmm"))</f>
        <v/>
      </c>
      <c r="B1034" s="2" t="str">
        <f>IF([1]مبيعات!A129&lt;&gt;0,[1]مبيعات!A129,"")</f>
        <v/>
      </c>
      <c r="C1034" s="5" t="str">
        <f>IF([1]مبيعات!B129&lt;&gt;0,[1]مبيعات!B129,"")</f>
        <v/>
      </c>
      <c r="D1034" s="1" t="str">
        <f t="shared" si="27"/>
        <v/>
      </c>
      <c r="E1034" s="1" t="str">
        <f>IF([1]مبيعات!D129&lt;&gt;0,[1]مبيعات!D129,"")</f>
        <v/>
      </c>
      <c r="F1034" s="5" t="str">
        <f t="shared" si="28"/>
        <v/>
      </c>
      <c r="G1034" s="4" t="str">
        <f>IF([1]مبيعات!C129&lt;&gt;0,[1]مبيعات!E129&amp;"   "&amp;[1]مبيعات!C129,"")</f>
        <v/>
      </c>
      <c r="H1034" s="1" t="str">
        <f>IF([1]مبيعات!G129&lt;&gt;0,[1]مبيعات!G129,"")</f>
        <v/>
      </c>
    </row>
    <row r="1035" spans="1:8" ht="23.25" customHeight="1" x14ac:dyDescent="0.2">
      <c r="A1035" s="1" t="str">
        <f>UPPER(TEXT(Table9[[#This Row],[التاريخ]],"mmmm"))</f>
        <v/>
      </c>
      <c r="B1035" s="2" t="str">
        <f>IF([1]مبيعات!A130&lt;&gt;0,[1]مبيعات!A130,"")</f>
        <v/>
      </c>
      <c r="C1035" s="5" t="str">
        <f>IF([1]مبيعات!B130&lt;&gt;0,[1]مبيعات!B130,"")</f>
        <v/>
      </c>
      <c r="D1035" s="1" t="str">
        <f t="shared" si="27"/>
        <v/>
      </c>
      <c r="E1035" s="1" t="str">
        <f>IF([1]مبيعات!D130&lt;&gt;0,[1]مبيعات!D130,"")</f>
        <v/>
      </c>
      <c r="F1035" s="5" t="str">
        <f t="shared" si="28"/>
        <v/>
      </c>
      <c r="G1035" s="4" t="str">
        <f>IF([1]مبيعات!C130&lt;&gt;0,[1]مبيعات!E130&amp;"   "&amp;[1]مبيعات!C130,"")</f>
        <v/>
      </c>
      <c r="H1035" s="1" t="str">
        <f>IF([1]مبيعات!G130&lt;&gt;0,[1]مبيعات!G130,"")</f>
        <v/>
      </c>
    </row>
    <row r="1036" spans="1:8" ht="23.25" customHeight="1" x14ac:dyDescent="0.2">
      <c r="A1036" s="1" t="str">
        <f>UPPER(TEXT(Table9[[#This Row],[التاريخ]],"mmmm"))</f>
        <v/>
      </c>
      <c r="B1036" s="2" t="str">
        <f>IF([1]مبيعات!A131&lt;&gt;0,[1]مبيعات!A131,"")</f>
        <v/>
      </c>
      <c r="C1036" s="5" t="str">
        <f>IF([1]مبيعات!B131&lt;&gt;0,[1]مبيعات!B131,"")</f>
        <v/>
      </c>
      <c r="D1036" s="1" t="str">
        <f t="shared" si="27"/>
        <v/>
      </c>
      <c r="E1036" s="1" t="str">
        <f>IF([1]مبيعات!D131&lt;&gt;0,[1]مبيعات!D131,"")</f>
        <v/>
      </c>
      <c r="F1036" s="5" t="str">
        <f t="shared" si="28"/>
        <v/>
      </c>
      <c r="G1036" s="4" t="str">
        <f>IF([1]مبيعات!C131&lt;&gt;0,[1]مبيعات!E131&amp;"   "&amp;[1]مبيعات!C131,"")</f>
        <v/>
      </c>
      <c r="H1036" s="1" t="str">
        <f>IF([1]مبيعات!G131&lt;&gt;0,[1]مبيعات!G131,"")</f>
        <v/>
      </c>
    </row>
    <row r="1037" spans="1:8" ht="23.25" customHeight="1" x14ac:dyDescent="0.2">
      <c r="A1037" s="1" t="str">
        <f>UPPER(TEXT(Table9[[#This Row],[التاريخ]],"mmmm"))</f>
        <v/>
      </c>
      <c r="B1037" s="2" t="str">
        <f>IF([1]مبيعات!A132&lt;&gt;0,[1]مبيعات!A132,"")</f>
        <v/>
      </c>
      <c r="C1037" s="5" t="str">
        <f>IF([1]مبيعات!B132&lt;&gt;0,[1]مبيعات!B132,"")</f>
        <v/>
      </c>
      <c r="D1037" s="1" t="str">
        <f t="shared" si="27"/>
        <v/>
      </c>
      <c r="E1037" s="1" t="str">
        <f>IF([1]مبيعات!D132&lt;&gt;0,[1]مبيعات!D132,"")</f>
        <v/>
      </c>
      <c r="F1037" s="5" t="str">
        <f t="shared" si="28"/>
        <v/>
      </c>
      <c r="G1037" s="4" t="str">
        <f>IF([1]مبيعات!C132&lt;&gt;0,[1]مبيعات!E132&amp;"   "&amp;[1]مبيعات!C132,"")</f>
        <v/>
      </c>
      <c r="H1037" s="1" t="str">
        <f>IF([1]مبيعات!G132&lt;&gt;0,[1]مبيعات!G132,"")</f>
        <v/>
      </c>
    </row>
    <row r="1038" spans="1:8" ht="23.25" customHeight="1" x14ac:dyDescent="0.2">
      <c r="A1038" s="1" t="str">
        <f>UPPER(TEXT(Table9[[#This Row],[التاريخ]],"mmmm"))</f>
        <v/>
      </c>
      <c r="B1038" s="2" t="str">
        <f>IF([1]مبيعات!A133&lt;&gt;0,[1]مبيعات!A133,"")</f>
        <v/>
      </c>
      <c r="C1038" s="5" t="str">
        <f>IF([1]مبيعات!B133&lt;&gt;0,[1]مبيعات!B133,"")</f>
        <v/>
      </c>
      <c r="D1038" s="1" t="str">
        <f t="shared" si="27"/>
        <v/>
      </c>
      <c r="E1038" s="1" t="str">
        <f>IF([1]مبيعات!D133&lt;&gt;0,[1]مبيعات!D133,"")</f>
        <v/>
      </c>
      <c r="F1038" s="5" t="str">
        <f t="shared" si="28"/>
        <v/>
      </c>
      <c r="G1038" s="4" t="str">
        <f>IF([1]مبيعات!C133&lt;&gt;0,[1]مبيعات!E133&amp;"   "&amp;[1]مبيعات!C133,"")</f>
        <v/>
      </c>
      <c r="H1038" s="1" t="str">
        <f>IF([1]مبيعات!G133&lt;&gt;0,[1]مبيعات!G133,"")</f>
        <v/>
      </c>
    </row>
    <row r="1039" spans="1:8" ht="23.25" customHeight="1" x14ac:dyDescent="0.2">
      <c r="A1039" s="1" t="str">
        <f>UPPER(TEXT(Table9[[#This Row],[التاريخ]],"mmmm"))</f>
        <v/>
      </c>
      <c r="B1039" s="2" t="str">
        <f>IF([1]مبيعات!A134&lt;&gt;0,[1]مبيعات!A134,"")</f>
        <v/>
      </c>
      <c r="C1039" s="5" t="str">
        <f>IF([1]مبيعات!B134&lt;&gt;0,[1]مبيعات!B134,"")</f>
        <v/>
      </c>
      <c r="D1039" s="1" t="str">
        <f t="shared" si="27"/>
        <v/>
      </c>
      <c r="E1039" s="1" t="str">
        <f>IF([1]مبيعات!D134&lt;&gt;0,[1]مبيعات!D134,"")</f>
        <v/>
      </c>
      <c r="F1039" s="5" t="str">
        <f t="shared" si="28"/>
        <v/>
      </c>
      <c r="G1039" s="4" t="str">
        <f>IF([1]مبيعات!C134&lt;&gt;0,[1]مبيعات!E134&amp;"   "&amp;[1]مبيعات!C134,"")</f>
        <v/>
      </c>
      <c r="H1039" s="1" t="str">
        <f>IF([1]مبيعات!G134&lt;&gt;0,[1]مبيعات!G134,"")</f>
        <v/>
      </c>
    </row>
    <row r="1040" spans="1:8" ht="23.25" customHeight="1" x14ac:dyDescent="0.2">
      <c r="A1040" s="1" t="str">
        <f>UPPER(TEXT(Table9[[#This Row],[التاريخ]],"mmmm"))</f>
        <v/>
      </c>
      <c r="B1040" s="2" t="str">
        <f>IF([1]مبيعات!A135&lt;&gt;0,[1]مبيعات!A135,"")</f>
        <v/>
      </c>
      <c r="C1040" s="5" t="str">
        <f>IF([1]مبيعات!B135&lt;&gt;0,[1]مبيعات!B135,"")</f>
        <v/>
      </c>
      <c r="D1040" s="1" t="str">
        <f t="shared" si="27"/>
        <v/>
      </c>
      <c r="E1040" s="1" t="str">
        <f>IF([1]مبيعات!D135&lt;&gt;0,[1]مبيعات!D135,"")</f>
        <v/>
      </c>
      <c r="F1040" s="5" t="str">
        <f t="shared" si="28"/>
        <v/>
      </c>
      <c r="G1040" s="4" t="str">
        <f>IF([1]مبيعات!C135&lt;&gt;0,[1]مبيعات!E135&amp;"   "&amp;[1]مبيعات!C135,"")</f>
        <v/>
      </c>
      <c r="H1040" s="1" t="str">
        <f>IF([1]مبيعات!G135&lt;&gt;0,[1]مبيعات!G135,"")</f>
        <v/>
      </c>
    </row>
    <row r="1041" spans="1:8" ht="23.25" customHeight="1" x14ac:dyDescent="0.2">
      <c r="A1041" s="1" t="str">
        <f>UPPER(TEXT(Table9[[#This Row],[التاريخ]],"mmmm"))</f>
        <v/>
      </c>
      <c r="B1041" s="2" t="str">
        <f>IF([1]مبيعات!A136&lt;&gt;0,[1]مبيعات!A136,"")</f>
        <v/>
      </c>
      <c r="C1041" s="5" t="str">
        <f>IF([1]مبيعات!B136&lt;&gt;0,[1]مبيعات!B136,"")</f>
        <v/>
      </c>
      <c r="D1041" s="1" t="str">
        <f t="shared" si="27"/>
        <v/>
      </c>
      <c r="E1041" s="1" t="str">
        <f>IF([1]مبيعات!D136&lt;&gt;0,[1]مبيعات!D136,"")</f>
        <v/>
      </c>
      <c r="F1041" s="5" t="str">
        <f t="shared" si="28"/>
        <v/>
      </c>
      <c r="G1041" s="4" t="str">
        <f>IF([1]مبيعات!C136&lt;&gt;0,[1]مبيعات!E136&amp;"   "&amp;[1]مبيعات!C136,"")</f>
        <v/>
      </c>
      <c r="H1041" s="1" t="str">
        <f>IF([1]مبيعات!G136&lt;&gt;0,[1]مبيعات!G136,"")</f>
        <v/>
      </c>
    </row>
    <row r="1042" spans="1:8" ht="23.25" customHeight="1" x14ac:dyDescent="0.2">
      <c r="A1042" s="1" t="str">
        <f>UPPER(TEXT(Table9[[#This Row],[التاريخ]],"mmmm"))</f>
        <v/>
      </c>
      <c r="B1042" s="2" t="str">
        <f>IF([1]مبيعات!A137&lt;&gt;0,[1]مبيعات!A137,"")</f>
        <v/>
      </c>
      <c r="C1042" s="5" t="str">
        <f>IF([1]مبيعات!B137&lt;&gt;0,[1]مبيعات!B137,"")</f>
        <v/>
      </c>
      <c r="D1042" s="1" t="str">
        <f t="shared" ref="D1042:D1105" si="29">IF(F1042&lt;&gt;"","العملاء","")</f>
        <v/>
      </c>
      <c r="E1042" s="1" t="str">
        <f>IF([1]مبيعات!D137&lt;&gt;0,[1]مبيعات!D137,"")</f>
        <v/>
      </c>
      <c r="F1042" s="5" t="str">
        <f t="shared" ref="F1042:F1105" si="30">IF(B1042&lt;&gt;"","المبيعات","")</f>
        <v/>
      </c>
      <c r="G1042" s="4" t="str">
        <f>IF([1]مبيعات!C137&lt;&gt;0,[1]مبيعات!E137&amp;"   "&amp;[1]مبيعات!C137,"")</f>
        <v/>
      </c>
      <c r="H1042" s="1" t="str">
        <f>IF([1]مبيعات!G137&lt;&gt;0,[1]مبيعات!G137,"")</f>
        <v/>
      </c>
    </row>
    <row r="1043" spans="1:8" ht="23.25" customHeight="1" x14ac:dyDescent="0.2">
      <c r="A1043" s="1" t="str">
        <f>UPPER(TEXT(Table9[[#This Row],[التاريخ]],"mmmm"))</f>
        <v/>
      </c>
      <c r="B1043" s="2" t="str">
        <f>IF([1]مبيعات!A138&lt;&gt;0,[1]مبيعات!A138,"")</f>
        <v/>
      </c>
      <c r="C1043" s="5" t="str">
        <f>IF([1]مبيعات!B138&lt;&gt;0,[1]مبيعات!B138,"")</f>
        <v/>
      </c>
      <c r="D1043" s="1" t="str">
        <f t="shared" si="29"/>
        <v/>
      </c>
      <c r="E1043" s="1" t="str">
        <f>IF([1]مبيعات!D138&lt;&gt;0,[1]مبيعات!D138,"")</f>
        <v/>
      </c>
      <c r="F1043" s="5" t="str">
        <f t="shared" si="30"/>
        <v/>
      </c>
      <c r="G1043" s="4" t="str">
        <f>IF([1]مبيعات!C138&lt;&gt;0,[1]مبيعات!E138&amp;"   "&amp;[1]مبيعات!C138,"")</f>
        <v/>
      </c>
      <c r="H1043" s="1" t="str">
        <f>IF([1]مبيعات!G138&lt;&gt;0,[1]مبيعات!G138,"")</f>
        <v/>
      </c>
    </row>
    <row r="1044" spans="1:8" ht="23.25" customHeight="1" x14ac:dyDescent="0.2">
      <c r="A1044" s="1" t="str">
        <f>UPPER(TEXT(Table9[[#This Row],[التاريخ]],"mmmm"))</f>
        <v/>
      </c>
      <c r="B1044" s="2" t="str">
        <f>IF([1]مبيعات!A139&lt;&gt;0,[1]مبيعات!A139,"")</f>
        <v/>
      </c>
      <c r="C1044" s="5" t="str">
        <f>IF([1]مبيعات!B139&lt;&gt;0,[1]مبيعات!B139,"")</f>
        <v/>
      </c>
      <c r="D1044" s="1" t="str">
        <f t="shared" si="29"/>
        <v/>
      </c>
      <c r="E1044" s="1" t="str">
        <f>IF([1]مبيعات!D139&lt;&gt;0,[1]مبيعات!D139,"")</f>
        <v/>
      </c>
      <c r="F1044" s="5" t="str">
        <f t="shared" si="30"/>
        <v/>
      </c>
      <c r="G1044" s="4" t="str">
        <f>IF([1]مبيعات!C139&lt;&gt;0,[1]مبيعات!E139&amp;"   "&amp;[1]مبيعات!C139,"")</f>
        <v/>
      </c>
      <c r="H1044" s="1" t="str">
        <f>IF([1]مبيعات!G139&lt;&gt;0,[1]مبيعات!G139,"")</f>
        <v/>
      </c>
    </row>
    <row r="1045" spans="1:8" ht="23.25" customHeight="1" x14ac:dyDescent="0.2">
      <c r="A1045" s="1" t="str">
        <f>UPPER(TEXT(Table9[[#This Row],[التاريخ]],"mmmm"))</f>
        <v/>
      </c>
      <c r="B1045" s="2" t="str">
        <f>IF([1]مبيعات!A140&lt;&gt;0,[1]مبيعات!A140,"")</f>
        <v/>
      </c>
      <c r="C1045" s="5" t="str">
        <f>IF([1]مبيعات!B140&lt;&gt;0,[1]مبيعات!B140,"")</f>
        <v/>
      </c>
      <c r="D1045" s="1" t="str">
        <f t="shared" si="29"/>
        <v/>
      </c>
      <c r="E1045" s="1" t="str">
        <f>IF([1]مبيعات!D140&lt;&gt;0,[1]مبيعات!D140,"")</f>
        <v/>
      </c>
      <c r="F1045" s="5" t="str">
        <f t="shared" si="30"/>
        <v/>
      </c>
      <c r="G1045" s="4" t="str">
        <f>IF([1]مبيعات!C140&lt;&gt;0,[1]مبيعات!E140&amp;"   "&amp;[1]مبيعات!C140,"")</f>
        <v/>
      </c>
      <c r="H1045" s="1" t="str">
        <f>IF([1]مبيعات!G140&lt;&gt;0,[1]مبيعات!G140,"")</f>
        <v/>
      </c>
    </row>
    <row r="1046" spans="1:8" ht="23.25" customHeight="1" x14ac:dyDescent="0.2">
      <c r="A1046" s="1" t="str">
        <f>UPPER(TEXT(Table9[[#This Row],[التاريخ]],"mmmm"))</f>
        <v/>
      </c>
      <c r="B1046" s="2" t="str">
        <f>IF([1]مبيعات!A141&lt;&gt;0,[1]مبيعات!A141,"")</f>
        <v/>
      </c>
      <c r="C1046" s="5" t="str">
        <f>IF([1]مبيعات!B141&lt;&gt;0,[1]مبيعات!B141,"")</f>
        <v/>
      </c>
      <c r="D1046" s="1" t="str">
        <f t="shared" si="29"/>
        <v/>
      </c>
      <c r="E1046" s="1" t="str">
        <f>IF([1]مبيعات!D141&lt;&gt;0,[1]مبيعات!D141,"")</f>
        <v/>
      </c>
      <c r="F1046" s="5" t="str">
        <f t="shared" si="30"/>
        <v/>
      </c>
      <c r="G1046" s="4" t="str">
        <f>IF([1]مبيعات!C141&lt;&gt;0,[1]مبيعات!E141&amp;"   "&amp;[1]مبيعات!C141,"")</f>
        <v/>
      </c>
      <c r="H1046" s="1" t="str">
        <f>IF([1]مبيعات!G141&lt;&gt;0,[1]مبيعات!G141,"")</f>
        <v/>
      </c>
    </row>
    <row r="1047" spans="1:8" ht="23.25" customHeight="1" x14ac:dyDescent="0.2">
      <c r="A1047" s="1" t="str">
        <f>UPPER(TEXT(Table9[[#This Row],[التاريخ]],"mmmm"))</f>
        <v/>
      </c>
      <c r="B1047" s="2" t="str">
        <f>IF([1]مبيعات!A142&lt;&gt;0,[1]مبيعات!A142,"")</f>
        <v/>
      </c>
      <c r="C1047" s="5" t="str">
        <f>IF([1]مبيعات!B142&lt;&gt;0,[1]مبيعات!B142,"")</f>
        <v/>
      </c>
      <c r="D1047" s="1" t="str">
        <f t="shared" si="29"/>
        <v/>
      </c>
      <c r="E1047" s="1" t="str">
        <f>IF([1]مبيعات!D142&lt;&gt;0,[1]مبيعات!D142,"")</f>
        <v/>
      </c>
      <c r="F1047" s="5" t="str">
        <f t="shared" si="30"/>
        <v/>
      </c>
      <c r="G1047" s="4" t="str">
        <f>IF([1]مبيعات!C142&lt;&gt;0,[1]مبيعات!E142&amp;"   "&amp;[1]مبيعات!C142,"")</f>
        <v/>
      </c>
      <c r="H1047" s="1" t="str">
        <f>IF([1]مبيعات!G142&lt;&gt;0,[1]مبيعات!G142,"")</f>
        <v/>
      </c>
    </row>
    <row r="1048" spans="1:8" ht="23.25" customHeight="1" x14ac:dyDescent="0.2">
      <c r="A1048" s="1" t="str">
        <f>UPPER(TEXT(Table9[[#This Row],[التاريخ]],"mmmm"))</f>
        <v/>
      </c>
      <c r="B1048" s="2" t="str">
        <f>IF([1]مبيعات!A143&lt;&gt;0,[1]مبيعات!A143,"")</f>
        <v/>
      </c>
      <c r="C1048" s="5" t="str">
        <f>IF([1]مبيعات!B143&lt;&gt;0,[1]مبيعات!B143,"")</f>
        <v/>
      </c>
      <c r="D1048" s="1" t="str">
        <f t="shared" si="29"/>
        <v/>
      </c>
      <c r="E1048" s="1" t="str">
        <f>IF([1]مبيعات!D143&lt;&gt;0,[1]مبيعات!D143,"")</f>
        <v/>
      </c>
      <c r="F1048" s="5" t="str">
        <f t="shared" si="30"/>
        <v/>
      </c>
      <c r="G1048" s="4" t="str">
        <f>IF([1]مبيعات!C143&lt;&gt;0,[1]مبيعات!E143&amp;"   "&amp;[1]مبيعات!C143,"")</f>
        <v/>
      </c>
      <c r="H1048" s="1" t="str">
        <f>IF([1]مبيعات!G143&lt;&gt;0,[1]مبيعات!G143,"")</f>
        <v/>
      </c>
    </row>
    <row r="1049" spans="1:8" ht="23.25" customHeight="1" x14ac:dyDescent="0.2">
      <c r="A1049" s="1" t="str">
        <f>UPPER(TEXT(Table9[[#This Row],[التاريخ]],"mmmm"))</f>
        <v/>
      </c>
      <c r="B1049" s="2" t="str">
        <f>IF([1]مبيعات!A144&lt;&gt;0,[1]مبيعات!A144,"")</f>
        <v/>
      </c>
      <c r="C1049" s="5" t="str">
        <f>IF([1]مبيعات!B144&lt;&gt;0,[1]مبيعات!B144,"")</f>
        <v/>
      </c>
      <c r="D1049" s="1" t="str">
        <f t="shared" si="29"/>
        <v/>
      </c>
      <c r="E1049" s="1" t="str">
        <f>IF([1]مبيعات!D144&lt;&gt;0,[1]مبيعات!D144,"")</f>
        <v/>
      </c>
      <c r="F1049" s="5" t="str">
        <f t="shared" si="30"/>
        <v/>
      </c>
      <c r="G1049" s="4" t="str">
        <f>IF([1]مبيعات!C144&lt;&gt;0,[1]مبيعات!E144&amp;"   "&amp;[1]مبيعات!C144,"")</f>
        <v/>
      </c>
      <c r="H1049" s="1" t="str">
        <f>IF([1]مبيعات!G144&lt;&gt;0,[1]مبيعات!G144,"")</f>
        <v/>
      </c>
    </row>
    <row r="1050" spans="1:8" ht="23.25" customHeight="1" x14ac:dyDescent="0.2">
      <c r="A1050" s="1" t="str">
        <f>UPPER(TEXT(Table9[[#This Row],[التاريخ]],"mmmm"))</f>
        <v/>
      </c>
      <c r="B1050" s="2" t="str">
        <f>IF([1]مبيعات!A145&lt;&gt;0,[1]مبيعات!A145,"")</f>
        <v/>
      </c>
      <c r="C1050" s="5" t="str">
        <f>IF([1]مبيعات!B145&lt;&gt;0,[1]مبيعات!B145,"")</f>
        <v/>
      </c>
      <c r="D1050" s="1" t="str">
        <f t="shared" si="29"/>
        <v/>
      </c>
      <c r="E1050" s="1" t="str">
        <f>IF([1]مبيعات!D145&lt;&gt;0,[1]مبيعات!D145,"")</f>
        <v/>
      </c>
      <c r="F1050" s="5" t="str">
        <f t="shared" si="30"/>
        <v/>
      </c>
      <c r="G1050" s="4" t="str">
        <f>IF([1]مبيعات!C145&lt;&gt;0,[1]مبيعات!E145&amp;"   "&amp;[1]مبيعات!C145,"")</f>
        <v/>
      </c>
      <c r="H1050" s="1" t="str">
        <f>IF([1]مبيعات!G145&lt;&gt;0,[1]مبيعات!G145,"")</f>
        <v/>
      </c>
    </row>
    <row r="1051" spans="1:8" ht="23.25" customHeight="1" x14ac:dyDescent="0.2">
      <c r="A1051" s="1" t="str">
        <f>UPPER(TEXT(Table9[[#This Row],[التاريخ]],"mmmm"))</f>
        <v/>
      </c>
      <c r="B1051" s="2" t="str">
        <f>IF([1]مبيعات!A146&lt;&gt;0,[1]مبيعات!A146,"")</f>
        <v/>
      </c>
      <c r="C1051" s="5" t="str">
        <f>IF([1]مبيعات!B146&lt;&gt;0,[1]مبيعات!B146,"")</f>
        <v/>
      </c>
      <c r="D1051" s="1" t="str">
        <f t="shared" si="29"/>
        <v/>
      </c>
      <c r="E1051" s="1" t="str">
        <f>IF([1]مبيعات!D146&lt;&gt;0,[1]مبيعات!D146,"")</f>
        <v/>
      </c>
      <c r="F1051" s="5" t="str">
        <f t="shared" si="30"/>
        <v/>
      </c>
      <c r="G1051" s="4" t="str">
        <f>IF([1]مبيعات!C146&lt;&gt;0,[1]مبيعات!E146&amp;"   "&amp;[1]مبيعات!C146,"")</f>
        <v/>
      </c>
      <c r="H1051" s="1" t="str">
        <f>IF([1]مبيعات!G146&lt;&gt;0,[1]مبيعات!G146,"")</f>
        <v/>
      </c>
    </row>
    <row r="1052" spans="1:8" ht="23.25" customHeight="1" x14ac:dyDescent="0.2">
      <c r="A1052" s="1" t="str">
        <f>UPPER(TEXT(Table9[[#This Row],[التاريخ]],"mmmm"))</f>
        <v/>
      </c>
      <c r="B1052" s="2" t="str">
        <f>IF([1]مبيعات!A147&lt;&gt;0,[1]مبيعات!A147,"")</f>
        <v/>
      </c>
      <c r="C1052" s="5" t="str">
        <f>IF([1]مبيعات!B147&lt;&gt;0,[1]مبيعات!B147,"")</f>
        <v/>
      </c>
      <c r="D1052" s="1" t="str">
        <f t="shared" si="29"/>
        <v/>
      </c>
      <c r="E1052" s="1" t="str">
        <f>IF([1]مبيعات!D147&lt;&gt;0,[1]مبيعات!D147,"")</f>
        <v/>
      </c>
      <c r="F1052" s="5" t="str">
        <f t="shared" si="30"/>
        <v/>
      </c>
      <c r="G1052" s="4" t="str">
        <f>IF([1]مبيعات!C147&lt;&gt;0,[1]مبيعات!E147&amp;"   "&amp;[1]مبيعات!C147,"")</f>
        <v/>
      </c>
      <c r="H1052" s="1" t="str">
        <f>IF([1]مبيعات!G147&lt;&gt;0,[1]مبيعات!G147,"")</f>
        <v/>
      </c>
    </row>
    <row r="1053" spans="1:8" ht="23.25" customHeight="1" x14ac:dyDescent="0.2">
      <c r="A1053" s="1" t="str">
        <f>UPPER(TEXT(Table9[[#This Row],[التاريخ]],"mmmm"))</f>
        <v/>
      </c>
      <c r="B1053" s="2" t="str">
        <f>IF([1]مبيعات!A148&lt;&gt;0,[1]مبيعات!A148,"")</f>
        <v/>
      </c>
      <c r="C1053" s="5" t="str">
        <f>IF([1]مبيعات!B148&lt;&gt;0,[1]مبيعات!B148,"")</f>
        <v/>
      </c>
      <c r="D1053" s="1" t="str">
        <f t="shared" si="29"/>
        <v/>
      </c>
      <c r="E1053" s="1" t="str">
        <f>IF([1]مبيعات!D148&lt;&gt;0,[1]مبيعات!D148,"")</f>
        <v/>
      </c>
      <c r="F1053" s="5" t="str">
        <f t="shared" si="30"/>
        <v/>
      </c>
      <c r="G1053" s="4" t="str">
        <f>IF([1]مبيعات!C148&lt;&gt;0,[1]مبيعات!E148&amp;"   "&amp;[1]مبيعات!C148,"")</f>
        <v/>
      </c>
      <c r="H1053" s="1" t="str">
        <f>IF([1]مبيعات!G148&lt;&gt;0,[1]مبيعات!G148,"")</f>
        <v/>
      </c>
    </row>
    <row r="1054" spans="1:8" ht="23.25" customHeight="1" x14ac:dyDescent="0.2">
      <c r="A1054" s="1" t="str">
        <f>UPPER(TEXT(Table9[[#This Row],[التاريخ]],"mmmm"))</f>
        <v/>
      </c>
      <c r="B1054" s="2" t="str">
        <f>IF([1]مبيعات!A149&lt;&gt;0,[1]مبيعات!A149,"")</f>
        <v/>
      </c>
      <c r="C1054" s="5" t="str">
        <f>IF([1]مبيعات!B149&lt;&gt;0,[1]مبيعات!B149,"")</f>
        <v/>
      </c>
      <c r="D1054" s="1" t="str">
        <f t="shared" si="29"/>
        <v/>
      </c>
      <c r="E1054" s="1" t="str">
        <f>IF([1]مبيعات!D149&lt;&gt;0,[1]مبيعات!D149,"")</f>
        <v/>
      </c>
      <c r="F1054" s="5" t="str">
        <f t="shared" si="30"/>
        <v/>
      </c>
      <c r="G1054" s="4" t="str">
        <f>IF([1]مبيعات!C149&lt;&gt;0,[1]مبيعات!E149&amp;"   "&amp;[1]مبيعات!C149,"")</f>
        <v/>
      </c>
      <c r="H1054" s="1" t="str">
        <f>IF([1]مبيعات!G149&lt;&gt;0,[1]مبيعات!G149,"")</f>
        <v/>
      </c>
    </row>
    <row r="1055" spans="1:8" ht="23.25" customHeight="1" x14ac:dyDescent="0.2">
      <c r="A1055" s="1" t="str">
        <f>UPPER(TEXT(Table9[[#This Row],[التاريخ]],"mmmm"))</f>
        <v/>
      </c>
      <c r="B1055" s="2" t="str">
        <f>IF([1]مبيعات!A150&lt;&gt;0,[1]مبيعات!A150,"")</f>
        <v/>
      </c>
      <c r="C1055" s="5" t="str">
        <f>IF([1]مبيعات!B150&lt;&gt;0,[1]مبيعات!B150,"")</f>
        <v/>
      </c>
      <c r="D1055" s="1" t="str">
        <f t="shared" si="29"/>
        <v/>
      </c>
      <c r="E1055" s="1" t="str">
        <f>IF([1]مبيعات!D150&lt;&gt;0,[1]مبيعات!D150,"")</f>
        <v/>
      </c>
      <c r="F1055" s="5" t="str">
        <f t="shared" si="30"/>
        <v/>
      </c>
      <c r="G1055" s="4" t="str">
        <f>IF([1]مبيعات!C150&lt;&gt;0,[1]مبيعات!E150&amp;"   "&amp;[1]مبيعات!C150,"")</f>
        <v/>
      </c>
      <c r="H1055" s="1" t="str">
        <f>IF([1]مبيعات!G150&lt;&gt;0,[1]مبيعات!G150,"")</f>
        <v/>
      </c>
    </row>
    <row r="1056" spans="1:8" ht="23.25" customHeight="1" x14ac:dyDescent="0.2">
      <c r="A1056" s="1" t="str">
        <f>UPPER(TEXT(Table9[[#This Row],[التاريخ]],"mmmm"))</f>
        <v/>
      </c>
      <c r="B1056" s="2" t="str">
        <f>IF([1]مبيعات!A151&lt;&gt;0,[1]مبيعات!A151,"")</f>
        <v/>
      </c>
      <c r="C1056" s="5" t="str">
        <f>IF([1]مبيعات!B151&lt;&gt;0,[1]مبيعات!B151,"")</f>
        <v/>
      </c>
      <c r="D1056" s="1" t="str">
        <f t="shared" si="29"/>
        <v/>
      </c>
      <c r="E1056" s="1" t="str">
        <f>IF([1]مبيعات!D151&lt;&gt;0,[1]مبيعات!D151,"")</f>
        <v/>
      </c>
      <c r="F1056" s="5" t="str">
        <f t="shared" si="30"/>
        <v/>
      </c>
      <c r="G1056" s="4" t="str">
        <f>IF([1]مبيعات!C151&lt;&gt;0,[1]مبيعات!E151&amp;"   "&amp;[1]مبيعات!C151,"")</f>
        <v/>
      </c>
      <c r="H1056" s="1" t="str">
        <f>IF([1]مبيعات!G151&lt;&gt;0,[1]مبيعات!G151,"")</f>
        <v/>
      </c>
    </row>
    <row r="1057" spans="1:8" ht="23.25" customHeight="1" x14ac:dyDescent="0.2">
      <c r="A1057" s="1" t="str">
        <f>UPPER(TEXT(Table9[[#This Row],[التاريخ]],"mmmm"))</f>
        <v/>
      </c>
      <c r="B1057" s="2" t="str">
        <f>IF([1]مبيعات!A152&lt;&gt;0,[1]مبيعات!A152,"")</f>
        <v/>
      </c>
      <c r="C1057" s="5" t="str">
        <f>IF([1]مبيعات!B152&lt;&gt;0,[1]مبيعات!B152,"")</f>
        <v/>
      </c>
      <c r="D1057" s="1" t="str">
        <f t="shared" si="29"/>
        <v/>
      </c>
      <c r="E1057" s="1" t="str">
        <f>IF([1]مبيعات!D152&lt;&gt;0,[1]مبيعات!D152,"")</f>
        <v/>
      </c>
      <c r="F1057" s="5" t="str">
        <f t="shared" si="30"/>
        <v/>
      </c>
      <c r="G1057" s="4" t="str">
        <f>IF([1]مبيعات!C152&lt;&gt;0,[1]مبيعات!E152&amp;"   "&amp;[1]مبيعات!C152,"")</f>
        <v/>
      </c>
      <c r="H1057" s="1" t="str">
        <f>IF([1]مبيعات!G152&lt;&gt;0,[1]مبيعات!G152,"")</f>
        <v/>
      </c>
    </row>
    <row r="1058" spans="1:8" ht="23.25" customHeight="1" x14ac:dyDescent="0.2">
      <c r="A1058" s="1" t="str">
        <f>UPPER(TEXT(Table9[[#This Row],[التاريخ]],"mmmm"))</f>
        <v/>
      </c>
      <c r="B1058" s="2" t="str">
        <f>IF([1]مبيعات!A153&lt;&gt;0,[1]مبيعات!A153,"")</f>
        <v/>
      </c>
      <c r="C1058" s="5" t="str">
        <f>IF([1]مبيعات!B153&lt;&gt;0,[1]مبيعات!B153,"")</f>
        <v/>
      </c>
      <c r="D1058" s="1" t="str">
        <f t="shared" si="29"/>
        <v/>
      </c>
      <c r="E1058" s="1" t="str">
        <f>IF([1]مبيعات!D153&lt;&gt;0,[1]مبيعات!D153,"")</f>
        <v/>
      </c>
      <c r="F1058" s="5" t="str">
        <f t="shared" si="30"/>
        <v/>
      </c>
      <c r="G1058" s="4" t="str">
        <f>IF([1]مبيعات!C153&lt;&gt;0,[1]مبيعات!E153&amp;"   "&amp;[1]مبيعات!C153,"")</f>
        <v/>
      </c>
      <c r="H1058" s="1" t="str">
        <f>IF([1]مبيعات!G153&lt;&gt;0,[1]مبيعات!G153,"")</f>
        <v/>
      </c>
    </row>
    <row r="1059" spans="1:8" ht="23.25" customHeight="1" x14ac:dyDescent="0.2">
      <c r="A1059" s="1" t="str">
        <f>UPPER(TEXT(Table9[[#This Row],[التاريخ]],"mmmm"))</f>
        <v/>
      </c>
      <c r="B1059" s="2" t="str">
        <f>IF([1]مبيعات!A154&lt;&gt;0,[1]مبيعات!A154,"")</f>
        <v/>
      </c>
      <c r="C1059" s="5" t="str">
        <f>IF([1]مبيعات!B154&lt;&gt;0,[1]مبيعات!B154,"")</f>
        <v/>
      </c>
      <c r="D1059" s="1" t="str">
        <f t="shared" si="29"/>
        <v/>
      </c>
      <c r="E1059" s="1" t="str">
        <f>IF([1]مبيعات!D154&lt;&gt;0,[1]مبيعات!D154,"")</f>
        <v/>
      </c>
      <c r="F1059" s="5" t="str">
        <f t="shared" si="30"/>
        <v/>
      </c>
      <c r="G1059" s="4" t="str">
        <f>IF([1]مبيعات!C154&lt;&gt;0,[1]مبيعات!E154&amp;"   "&amp;[1]مبيعات!C154,"")</f>
        <v/>
      </c>
      <c r="H1059" s="1" t="str">
        <f>IF([1]مبيعات!G154&lt;&gt;0,[1]مبيعات!G154,"")</f>
        <v/>
      </c>
    </row>
    <row r="1060" spans="1:8" ht="23.25" customHeight="1" x14ac:dyDescent="0.2">
      <c r="A1060" s="1" t="str">
        <f>UPPER(TEXT(Table9[[#This Row],[التاريخ]],"mmmm"))</f>
        <v/>
      </c>
      <c r="B1060" s="2" t="str">
        <f>IF([1]مبيعات!A155&lt;&gt;0,[1]مبيعات!A155,"")</f>
        <v/>
      </c>
      <c r="C1060" s="5" t="str">
        <f>IF([1]مبيعات!B155&lt;&gt;0,[1]مبيعات!B155,"")</f>
        <v/>
      </c>
      <c r="D1060" s="1" t="str">
        <f t="shared" si="29"/>
        <v/>
      </c>
      <c r="E1060" s="1" t="str">
        <f>IF([1]مبيعات!D155&lt;&gt;0,[1]مبيعات!D155,"")</f>
        <v/>
      </c>
      <c r="F1060" s="5" t="str">
        <f t="shared" si="30"/>
        <v/>
      </c>
      <c r="G1060" s="4" t="str">
        <f>IF([1]مبيعات!C155&lt;&gt;0,[1]مبيعات!E155&amp;"   "&amp;[1]مبيعات!C155,"")</f>
        <v/>
      </c>
      <c r="H1060" s="1" t="str">
        <f>IF([1]مبيعات!G155&lt;&gt;0,[1]مبيعات!G155,"")</f>
        <v/>
      </c>
    </row>
    <row r="1061" spans="1:8" ht="23.25" customHeight="1" x14ac:dyDescent="0.2">
      <c r="A1061" s="1" t="str">
        <f>UPPER(TEXT(Table9[[#This Row],[التاريخ]],"mmmm"))</f>
        <v/>
      </c>
      <c r="B1061" s="2" t="str">
        <f>IF([1]مبيعات!A156&lt;&gt;0,[1]مبيعات!A156,"")</f>
        <v/>
      </c>
      <c r="C1061" s="5" t="str">
        <f>IF([1]مبيعات!B156&lt;&gt;0,[1]مبيعات!B156,"")</f>
        <v/>
      </c>
      <c r="D1061" s="1" t="str">
        <f t="shared" si="29"/>
        <v/>
      </c>
      <c r="E1061" s="1" t="str">
        <f>IF([1]مبيعات!D156&lt;&gt;0,[1]مبيعات!D156,"")</f>
        <v/>
      </c>
      <c r="F1061" s="5" t="str">
        <f t="shared" si="30"/>
        <v/>
      </c>
      <c r="G1061" s="4" t="str">
        <f>IF([1]مبيعات!C156&lt;&gt;0,[1]مبيعات!E156&amp;"   "&amp;[1]مبيعات!C156,"")</f>
        <v/>
      </c>
      <c r="H1061" s="1" t="str">
        <f>IF([1]مبيعات!G156&lt;&gt;0,[1]مبيعات!G156,"")</f>
        <v/>
      </c>
    </row>
    <row r="1062" spans="1:8" ht="23.25" customHeight="1" x14ac:dyDescent="0.2">
      <c r="A1062" s="1" t="str">
        <f>UPPER(TEXT(Table9[[#This Row],[التاريخ]],"mmmm"))</f>
        <v/>
      </c>
      <c r="B1062" s="2" t="str">
        <f>IF([1]مبيعات!A157&lt;&gt;0,[1]مبيعات!A157,"")</f>
        <v/>
      </c>
      <c r="C1062" s="5" t="str">
        <f>IF([1]مبيعات!B157&lt;&gt;0,[1]مبيعات!B157,"")</f>
        <v/>
      </c>
      <c r="D1062" s="1" t="str">
        <f t="shared" si="29"/>
        <v/>
      </c>
      <c r="E1062" s="1" t="str">
        <f>IF([1]مبيعات!D157&lt;&gt;0,[1]مبيعات!D157,"")</f>
        <v/>
      </c>
      <c r="F1062" s="5" t="str">
        <f t="shared" si="30"/>
        <v/>
      </c>
      <c r="G1062" s="4" t="str">
        <f>IF([1]مبيعات!C157&lt;&gt;0,[1]مبيعات!E157&amp;"   "&amp;[1]مبيعات!C157,"")</f>
        <v/>
      </c>
      <c r="H1062" s="1" t="str">
        <f>IF([1]مبيعات!G157&lt;&gt;0,[1]مبيعات!G157,"")</f>
        <v/>
      </c>
    </row>
    <row r="1063" spans="1:8" ht="23.25" customHeight="1" x14ac:dyDescent="0.2">
      <c r="A1063" s="1" t="str">
        <f>UPPER(TEXT(Table9[[#This Row],[التاريخ]],"mmmm"))</f>
        <v/>
      </c>
      <c r="B1063" s="2" t="str">
        <f>IF([1]مبيعات!A158&lt;&gt;0,[1]مبيعات!A158,"")</f>
        <v/>
      </c>
      <c r="C1063" s="5" t="str">
        <f>IF([1]مبيعات!B158&lt;&gt;0,[1]مبيعات!B158,"")</f>
        <v/>
      </c>
      <c r="D1063" s="1" t="str">
        <f t="shared" si="29"/>
        <v/>
      </c>
      <c r="E1063" s="1" t="str">
        <f>IF([1]مبيعات!D158&lt;&gt;0,[1]مبيعات!D158,"")</f>
        <v/>
      </c>
      <c r="F1063" s="5" t="str">
        <f t="shared" si="30"/>
        <v/>
      </c>
      <c r="G1063" s="4" t="str">
        <f>IF([1]مبيعات!C158&lt;&gt;0,[1]مبيعات!E158&amp;"   "&amp;[1]مبيعات!C158,"")</f>
        <v/>
      </c>
      <c r="H1063" s="1" t="str">
        <f>IF([1]مبيعات!G158&lt;&gt;0,[1]مبيعات!G158,"")</f>
        <v/>
      </c>
    </row>
    <row r="1064" spans="1:8" ht="23.25" customHeight="1" x14ac:dyDescent="0.2">
      <c r="A1064" s="1" t="str">
        <f>UPPER(TEXT(Table9[[#This Row],[التاريخ]],"mmmm"))</f>
        <v/>
      </c>
      <c r="B1064" s="2" t="str">
        <f>IF([1]مبيعات!A159&lt;&gt;0,[1]مبيعات!A159,"")</f>
        <v/>
      </c>
      <c r="C1064" s="5" t="str">
        <f>IF([1]مبيعات!B159&lt;&gt;0,[1]مبيعات!B159,"")</f>
        <v/>
      </c>
      <c r="D1064" s="1" t="str">
        <f t="shared" si="29"/>
        <v/>
      </c>
      <c r="E1064" s="1" t="str">
        <f>IF([1]مبيعات!D159&lt;&gt;0,[1]مبيعات!D159,"")</f>
        <v/>
      </c>
      <c r="F1064" s="5" t="str">
        <f t="shared" si="30"/>
        <v/>
      </c>
      <c r="G1064" s="4" t="str">
        <f>IF([1]مبيعات!C159&lt;&gt;0,[1]مبيعات!E159&amp;"   "&amp;[1]مبيعات!C159,"")</f>
        <v/>
      </c>
      <c r="H1064" s="1" t="str">
        <f>IF([1]مبيعات!G159&lt;&gt;0,[1]مبيعات!G159,"")</f>
        <v/>
      </c>
    </row>
    <row r="1065" spans="1:8" ht="23.25" customHeight="1" x14ac:dyDescent="0.2">
      <c r="A1065" s="1" t="str">
        <f>UPPER(TEXT(Table9[[#This Row],[التاريخ]],"mmmm"))</f>
        <v/>
      </c>
      <c r="B1065" s="2" t="str">
        <f>IF([1]مبيعات!A160&lt;&gt;0,[1]مبيعات!A160,"")</f>
        <v/>
      </c>
      <c r="C1065" s="5" t="str">
        <f>IF([1]مبيعات!B160&lt;&gt;0,[1]مبيعات!B160,"")</f>
        <v/>
      </c>
      <c r="D1065" s="1" t="str">
        <f t="shared" si="29"/>
        <v/>
      </c>
      <c r="E1065" s="1" t="str">
        <f>IF([1]مبيعات!D160&lt;&gt;0,[1]مبيعات!D160,"")</f>
        <v/>
      </c>
      <c r="F1065" s="5" t="str">
        <f t="shared" si="30"/>
        <v/>
      </c>
      <c r="G1065" s="4" t="str">
        <f>IF([1]مبيعات!C160&lt;&gt;0,[1]مبيعات!E160&amp;"   "&amp;[1]مبيعات!C160,"")</f>
        <v/>
      </c>
      <c r="H1065" s="1" t="str">
        <f>IF([1]مبيعات!G160&lt;&gt;0,[1]مبيعات!G160,"")</f>
        <v/>
      </c>
    </row>
    <row r="1066" spans="1:8" ht="23.25" customHeight="1" x14ac:dyDescent="0.2">
      <c r="A1066" s="1" t="str">
        <f>UPPER(TEXT(Table9[[#This Row],[التاريخ]],"mmmm"))</f>
        <v/>
      </c>
      <c r="B1066" s="2" t="str">
        <f>IF([1]مبيعات!A161&lt;&gt;0,[1]مبيعات!A161,"")</f>
        <v/>
      </c>
      <c r="C1066" s="5" t="str">
        <f>IF([1]مبيعات!B161&lt;&gt;0,[1]مبيعات!B161,"")</f>
        <v/>
      </c>
      <c r="D1066" s="1" t="str">
        <f t="shared" si="29"/>
        <v/>
      </c>
      <c r="E1066" s="1" t="str">
        <f>IF([1]مبيعات!D161&lt;&gt;0,[1]مبيعات!D161,"")</f>
        <v/>
      </c>
      <c r="F1066" s="5" t="str">
        <f t="shared" si="30"/>
        <v/>
      </c>
      <c r="G1066" s="4" t="str">
        <f>IF([1]مبيعات!C161&lt;&gt;0,[1]مبيعات!E161&amp;"   "&amp;[1]مبيعات!C161,"")</f>
        <v/>
      </c>
      <c r="H1066" s="1" t="str">
        <f>IF([1]مبيعات!G161&lt;&gt;0,[1]مبيعات!G161,"")</f>
        <v/>
      </c>
    </row>
    <row r="1067" spans="1:8" ht="23.25" customHeight="1" x14ac:dyDescent="0.2">
      <c r="A1067" s="1" t="str">
        <f>UPPER(TEXT(Table9[[#This Row],[التاريخ]],"mmmm"))</f>
        <v/>
      </c>
      <c r="B1067" s="2" t="str">
        <f>IF([1]مبيعات!A162&lt;&gt;0,[1]مبيعات!A162,"")</f>
        <v/>
      </c>
      <c r="C1067" s="5" t="str">
        <f>IF([1]مبيعات!B162&lt;&gt;0,[1]مبيعات!B162,"")</f>
        <v/>
      </c>
      <c r="D1067" s="1" t="str">
        <f t="shared" si="29"/>
        <v/>
      </c>
      <c r="E1067" s="1" t="str">
        <f>IF([1]مبيعات!D162&lt;&gt;0,[1]مبيعات!D162,"")</f>
        <v/>
      </c>
      <c r="F1067" s="5" t="str">
        <f t="shared" si="30"/>
        <v/>
      </c>
      <c r="G1067" s="4" t="str">
        <f>IF([1]مبيعات!C162&lt;&gt;0,[1]مبيعات!E162&amp;"   "&amp;[1]مبيعات!C162,"")</f>
        <v/>
      </c>
      <c r="H1067" s="1" t="str">
        <f>IF([1]مبيعات!G162&lt;&gt;0,[1]مبيعات!G162,"")</f>
        <v/>
      </c>
    </row>
    <row r="1068" spans="1:8" ht="23.25" customHeight="1" x14ac:dyDescent="0.2">
      <c r="A1068" s="1" t="str">
        <f>UPPER(TEXT(Table9[[#This Row],[التاريخ]],"mmmm"))</f>
        <v/>
      </c>
      <c r="B1068" s="2" t="str">
        <f>IF([1]مبيعات!A163&lt;&gt;0,[1]مبيعات!A163,"")</f>
        <v/>
      </c>
      <c r="C1068" s="5" t="str">
        <f>IF([1]مبيعات!B163&lt;&gt;0,[1]مبيعات!B163,"")</f>
        <v/>
      </c>
      <c r="D1068" s="1" t="str">
        <f t="shared" si="29"/>
        <v/>
      </c>
      <c r="E1068" s="1" t="str">
        <f>IF([1]مبيعات!D163&lt;&gt;0,[1]مبيعات!D163,"")</f>
        <v/>
      </c>
      <c r="F1068" s="5" t="str">
        <f t="shared" si="30"/>
        <v/>
      </c>
      <c r="G1068" s="4" t="str">
        <f>IF([1]مبيعات!C163&lt;&gt;0,[1]مبيعات!E163&amp;"   "&amp;[1]مبيعات!C163,"")</f>
        <v/>
      </c>
      <c r="H1068" s="1" t="str">
        <f>IF([1]مبيعات!G163&lt;&gt;0,[1]مبيعات!G163,"")</f>
        <v/>
      </c>
    </row>
    <row r="1069" spans="1:8" ht="23.25" customHeight="1" x14ac:dyDescent="0.2">
      <c r="A1069" s="1" t="str">
        <f>UPPER(TEXT(Table9[[#This Row],[التاريخ]],"mmmm"))</f>
        <v/>
      </c>
      <c r="B1069" s="2" t="str">
        <f>IF([1]مبيعات!A164&lt;&gt;0,[1]مبيعات!A164,"")</f>
        <v/>
      </c>
      <c r="C1069" s="5" t="str">
        <f>IF([1]مبيعات!B164&lt;&gt;0,[1]مبيعات!B164,"")</f>
        <v/>
      </c>
      <c r="D1069" s="1" t="str">
        <f t="shared" si="29"/>
        <v/>
      </c>
      <c r="E1069" s="1" t="str">
        <f>IF([1]مبيعات!D164&lt;&gt;0,[1]مبيعات!D164,"")</f>
        <v/>
      </c>
      <c r="F1069" s="5" t="str">
        <f t="shared" si="30"/>
        <v/>
      </c>
      <c r="G1069" s="4" t="str">
        <f>IF([1]مبيعات!C164&lt;&gt;0,[1]مبيعات!E164&amp;"   "&amp;[1]مبيعات!C164,"")</f>
        <v/>
      </c>
      <c r="H1069" s="1" t="str">
        <f>IF([1]مبيعات!G164&lt;&gt;0,[1]مبيعات!G164,"")</f>
        <v/>
      </c>
    </row>
    <row r="1070" spans="1:8" ht="23.25" customHeight="1" x14ac:dyDescent="0.2">
      <c r="A1070" s="1" t="str">
        <f>UPPER(TEXT(Table9[[#This Row],[التاريخ]],"mmmm"))</f>
        <v/>
      </c>
      <c r="B1070" s="2" t="str">
        <f>IF([1]مبيعات!A165&lt;&gt;0,[1]مبيعات!A165,"")</f>
        <v/>
      </c>
      <c r="C1070" s="5" t="str">
        <f>IF([1]مبيعات!B165&lt;&gt;0,[1]مبيعات!B165,"")</f>
        <v/>
      </c>
      <c r="D1070" s="1" t="str">
        <f t="shared" si="29"/>
        <v/>
      </c>
      <c r="E1070" s="1" t="str">
        <f>IF([1]مبيعات!D165&lt;&gt;0,[1]مبيعات!D165,"")</f>
        <v/>
      </c>
      <c r="F1070" s="5" t="str">
        <f t="shared" si="30"/>
        <v/>
      </c>
      <c r="G1070" s="4" t="str">
        <f>IF([1]مبيعات!C165&lt;&gt;0,[1]مبيعات!E165&amp;"   "&amp;[1]مبيعات!C165,"")</f>
        <v/>
      </c>
      <c r="H1070" s="1" t="str">
        <f>IF([1]مبيعات!G165&lt;&gt;0,[1]مبيعات!G165,"")</f>
        <v/>
      </c>
    </row>
    <row r="1071" spans="1:8" ht="23.25" customHeight="1" x14ac:dyDescent="0.2">
      <c r="A1071" s="1" t="str">
        <f>UPPER(TEXT(Table9[[#This Row],[التاريخ]],"mmmm"))</f>
        <v/>
      </c>
      <c r="B1071" s="2" t="str">
        <f>IF([1]مبيعات!A166&lt;&gt;0,[1]مبيعات!A166,"")</f>
        <v/>
      </c>
      <c r="C1071" s="5" t="str">
        <f>IF([1]مبيعات!B166&lt;&gt;0,[1]مبيعات!B166,"")</f>
        <v/>
      </c>
      <c r="D1071" s="1" t="str">
        <f t="shared" si="29"/>
        <v/>
      </c>
      <c r="E1071" s="1" t="str">
        <f>IF([1]مبيعات!D166&lt;&gt;0,[1]مبيعات!D166,"")</f>
        <v/>
      </c>
      <c r="F1071" s="5" t="str">
        <f t="shared" si="30"/>
        <v/>
      </c>
      <c r="G1071" s="4" t="str">
        <f>IF([1]مبيعات!C166&lt;&gt;0,[1]مبيعات!E166&amp;"   "&amp;[1]مبيعات!C166,"")</f>
        <v/>
      </c>
      <c r="H1071" s="1" t="str">
        <f>IF([1]مبيعات!G166&lt;&gt;0,[1]مبيعات!G166,"")</f>
        <v/>
      </c>
    </row>
    <row r="1072" spans="1:8" ht="23.25" customHeight="1" x14ac:dyDescent="0.2">
      <c r="A1072" s="1" t="str">
        <f>UPPER(TEXT(Table9[[#This Row],[التاريخ]],"mmmm"))</f>
        <v/>
      </c>
      <c r="B1072" s="2" t="str">
        <f>IF([1]مبيعات!A167&lt;&gt;0,[1]مبيعات!A167,"")</f>
        <v/>
      </c>
      <c r="C1072" s="5" t="str">
        <f>IF([1]مبيعات!B167&lt;&gt;0,[1]مبيعات!B167,"")</f>
        <v/>
      </c>
      <c r="D1072" s="1" t="str">
        <f t="shared" si="29"/>
        <v/>
      </c>
      <c r="E1072" s="1" t="str">
        <f>IF([1]مبيعات!D167&lt;&gt;0,[1]مبيعات!D167,"")</f>
        <v/>
      </c>
      <c r="F1072" s="5" t="str">
        <f t="shared" si="30"/>
        <v/>
      </c>
      <c r="G1072" s="4" t="str">
        <f>IF([1]مبيعات!C167&lt;&gt;0,[1]مبيعات!E167&amp;"   "&amp;[1]مبيعات!C167,"")</f>
        <v/>
      </c>
      <c r="H1072" s="1" t="str">
        <f>IF([1]مبيعات!G167&lt;&gt;0,[1]مبيعات!G167,"")</f>
        <v/>
      </c>
    </row>
    <row r="1073" spans="1:8" ht="23.25" customHeight="1" x14ac:dyDescent="0.2">
      <c r="A1073" s="1" t="str">
        <f>UPPER(TEXT(Table9[[#This Row],[التاريخ]],"mmmm"))</f>
        <v/>
      </c>
      <c r="B1073" s="2" t="str">
        <f>IF([1]مبيعات!A168&lt;&gt;0,[1]مبيعات!A168,"")</f>
        <v/>
      </c>
      <c r="C1073" s="5" t="str">
        <f>IF([1]مبيعات!B168&lt;&gt;0,[1]مبيعات!B168,"")</f>
        <v/>
      </c>
      <c r="D1073" s="1" t="str">
        <f t="shared" si="29"/>
        <v/>
      </c>
      <c r="E1073" s="1" t="str">
        <f>IF([1]مبيعات!D168&lt;&gt;0,[1]مبيعات!D168,"")</f>
        <v/>
      </c>
      <c r="F1073" s="5" t="str">
        <f t="shared" si="30"/>
        <v/>
      </c>
      <c r="G1073" s="4" t="str">
        <f>IF([1]مبيعات!C168&lt;&gt;0,[1]مبيعات!E168&amp;"   "&amp;[1]مبيعات!C168,"")</f>
        <v/>
      </c>
      <c r="H1073" s="1" t="str">
        <f>IF([1]مبيعات!G168&lt;&gt;0,[1]مبيعات!G168,"")</f>
        <v/>
      </c>
    </row>
    <row r="1074" spans="1:8" ht="23.25" customHeight="1" x14ac:dyDescent="0.2">
      <c r="A1074" s="1" t="str">
        <f>UPPER(TEXT(Table9[[#This Row],[التاريخ]],"mmmm"))</f>
        <v/>
      </c>
      <c r="B1074" s="2" t="str">
        <f>IF([1]مبيعات!A169&lt;&gt;0,[1]مبيعات!A169,"")</f>
        <v/>
      </c>
      <c r="C1074" s="5" t="str">
        <f>IF([1]مبيعات!B169&lt;&gt;0,[1]مبيعات!B169,"")</f>
        <v/>
      </c>
      <c r="D1074" s="1" t="str">
        <f t="shared" si="29"/>
        <v/>
      </c>
      <c r="E1074" s="1" t="str">
        <f>IF([1]مبيعات!D169&lt;&gt;0,[1]مبيعات!D169,"")</f>
        <v/>
      </c>
      <c r="F1074" s="5" t="str">
        <f t="shared" si="30"/>
        <v/>
      </c>
      <c r="G1074" s="4" t="str">
        <f>IF([1]مبيعات!C169&lt;&gt;0,[1]مبيعات!E169&amp;"   "&amp;[1]مبيعات!C169,"")</f>
        <v/>
      </c>
      <c r="H1074" s="1" t="str">
        <f>IF([1]مبيعات!G169&lt;&gt;0,[1]مبيعات!G169,"")</f>
        <v/>
      </c>
    </row>
    <row r="1075" spans="1:8" ht="23.25" customHeight="1" x14ac:dyDescent="0.2">
      <c r="A1075" s="1" t="str">
        <f>UPPER(TEXT(Table9[[#This Row],[التاريخ]],"mmmm"))</f>
        <v/>
      </c>
      <c r="B1075" s="2" t="str">
        <f>IF([1]مبيعات!A170&lt;&gt;0,[1]مبيعات!A170,"")</f>
        <v/>
      </c>
      <c r="C1075" s="5" t="str">
        <f>IF([1]مبيعات!B170&lt;&gt;0,[1]مبيعات!B170,"")</f>
        <v/>
      </c>
      <c r="D1075" s="1" t="str">
        <f t="shared" si="29"/>
        <v/>
      </c>
      <c r="E1075" s="1" t="str">
        <f>IF([1]مبيعات!D170&lt;&gt;0,[1]مبيعات!D170,"")</f>
        <v/>
      </c>
      <c r="F1075" s="5" t="str">
        <f t="shared" si="30"/>
        <v/>
      </c>
      <c r="G1075" s="4" t="str">
        <f>IF([1]مبيعات!C170&lt;&gt;0,[1]مبيعات!E170&amp;"   "&amp;[1]مبيعات!C170,"")</f>
        <v/>
      </c>
      <c r="H1075" s="1" t="str">
        <f>IF([1]مبيعات!G170&lt;&gt;0,[1]مبيعات!G170,"")</f>
        <v/>
      </c>
    </row>
    <row r="1076" spans="1:8" ht="23.25" customHeight="1" x14ac:dyDescent="0.2">
      <c r="A1076" s="1" t="str">
        <f>UPPER(TEXT(Table9[[#This Row],[التاريخ]],"mmmm"))</f>
        <v/>
      </c>
      <c r="B1076" s="2" t="str">
        <f>IF([1]مبيعات!A171&lt;&gt;0,[1]مبيعات!A171,"")</f>
        <v/>
      </c>
      <c r="C1076" s="5" t="str">
        <f>IF([1]مبيعات!B171&lt;&gt;0,[1]مبيعات!B171,"")</f>
        <v/>
      </c>
      <c r="D1076" s="1" t="str">
        <f t="shared" si="29"/>
        <v/>
      </c>
      <c r="E1076" s="1" t="str">
        <f>IF([1]مبيعات!D171&lt;&gt;0,[1]مبيعات!D171,"")</f>
        <v/>
      </c>
      <c r="F1076" s="5" t="str">
        <f t="shared" si="30"/>
        <v/>
      </c>
      <c r="G1076" s="4" t="str">
        <f>IF([1]مبيعات!C171&lt;&gt;0,[1]مبيعات!E171&amp;"   "&amp;[1]مبيعات!C171,"")</f>
        <v/>
      </c>
      <c r="H1076" s="1" t="str">
        <f>IF([1]مبيعات!G171&lt;&gt;0,[1]مبيعات!G171,"")</f>
        <v/>
      </c>
    </row>
    <row r="1077" spans="1:8" ht="23.25" customHeight="1" x14ac:dyDescent="0.2">
      <c r="A1077" s="1" t="str">
        <f>UPPER(TEXT(Table9[[#This Row],[التاريخ]],"mmmm"))</f>
        <v/>
      </c>
      <c r="B1077" s="2" t="str">
        <f>IF([1]مبيعات!A172&lt;&gt;0,[1]مبيعات!A172,"")</f>
        <v/>
      </c>
      <c r="C1077" s="5" t="str">
        <f>IF([1]مبيعات!B172&lt;&gt;0,[1]مبيعات!B172,"")</f>
        <v/>
      </c>
      <c r="D1077" s="1" t="str">
        <f t="shared" si="29"/>
        <v/>
      </c>
      <c r="E1077" s="1" t="str">
        <f>IF([1]مبيعات!D172&lt;&gt;0,[1]مبيعات!D172,"")</f>
        <v/>
      </c>
      <c r="F1077" s="5" t="str">
        <f t="shared" si="30"/>
        <v/>
      </c>
      <c r="G1077" s="4" t="str">
        <f>IF([1]مبيعات!C172&lt;&gt;0,[1]مبيعات!E172&amp;"   "&amp;[1]مبيعات!C172,"")</f>
        <v/>
      </c>
      <c r="H1077" s="1" t="str">
        <f>IF([1]مبيعات!G172&lt;&gt;0,[1]مبيعات!G172,"")</f>
        <v/>
      </c>
    </row>
    <row r="1078" spans="1:8" ht="23.25" customHeight="1" x14ac:dyDescent="0.2">
      <c r="A1078" s="1" t="str">
        <f>UPPER(TEXT(Table9[[#This Row],[التاريخ]],"mmmm"))</f>
        <v/>
      </c>
      <c r="B1078" s="2" t="str">
        <f>IF([1]مبيعات!A173&lt;&gt;0,[1]مبيعات!A173,"")</f>
        <v/>
      </c>
      <c r="C1078" s="5" t="str">
        <f>IF([1]مبيعات!B173&lt;&gt;0,[1]مبيعات!B173,"")</f>
        <v/>
      </c>
      <c r="D1078" s="1" t="str">
        <f t="shared" si="29"/>
        <v/>
      </c>
      <c r="E1078" s="1" t="str">
        <f>IF([1]مبيعات!D173&lt;&gt;0,[1]مبيعات!D173,"")</f>
        <v/>
      </c>
      <c r="F1078" s="5" t="str">
        <f t="shared" si="30"/>
        <v/>
      </c>
      <c r="G1078" s="4" t="str">
        <f>IF([1]مبيعات!C173&lt;&gt;0,[1]مبيعات!E173&amp;"   "&amp;[1]مبيعات!C173,"")</f>
        <v/>
      </c>
      <c r="H1078" s="1" t="str">
        <f>IF([1]مبيعات!G173&lt;&gt;0,[1]مبيعات!G173,"")</f>
        <v/>
      </c>
    </row>
    <row r="1079" spans="1:8" ht="23.25" customHeight="1" x14ac:dyDescent="0.2">
      <c r="A1079" s="1" t="str">
        <f>UPPER(TEXT(Table9[[#This Row],[التاريخ]],"mmmm"))</f>
        <v/>
      </c>
      <c r="B1079" s="2" t="str">
        <f>IF([1]مبيعات!A174&lt;&gt;0,[1]مبيعات!A174,"")</f>
        <v/>
      </c>
      <c r="C1079" s="5" t="str">
        <f>IF([1]مبيعات!B174&lt;&gt;0,[1]مبيعات!B174,"")</f>
        <v/>
      </c>
      <c r="D1079" s="1" t="str">
        <f t="shared" si="29"/>
        <v/>
      </c>
      <c r="E1079" s="1" t="str">
        <f>IF([1]مبيعات!D174&lt;&gt;0,[1]مبيعات!D174,"")</f>
        <v/>
      </c>
      <c r="F1079" s="5" t="str">
        <f t="shared" si="30"/>
        <v/>
      </c>
      <c r="G1079" s="4" t="str">
        <f>IF([1]مبيعات!C174&lt;&gt;0,[1]مبيعات!E174&amp;"   "&amp;[1]مبيعات!C174,"")</f>
        <v/>
      </c>
      <c r="H1079" s="1" t="str">
        <f>IF([1]مبيعات!G174&lt;&gt;0,[1]مبيعات!G174,"")</f>
        <v/>
      </c>
    </row>
    <row r="1080" spans="1:8" ht="23.25" customHeight="1" x14ac:dyDescent="0.2">
      <c r="A1080" s="1" t="str">
        <f>UPPER(TEXT(Table9[[#This Row],[التاريخ]],"mmmm"))</f>
        <v/>
      </c>
      <c r="B1080" s="2" t="str">
        <f>IF([1]مبيعات!A175&lt;&gt;0,[1]مبيعات!A175,"")</f>
        <v/>
      </c>
      <c r="C1080" s="5" t="str">
        <f>IF([1]مبيعات!B175&lt;&gt;0,[1]مبيعات!B175,"")</f>
        <v/>
      </c>
      <c r="D1080" s="1" t="str">
        <f t="shared" si="29"/>
        <v/>
      </c>
      <c r="E1080" s="1" t="str">
        <f>IF([1]مبيعات!D175&lt;&gt;0,[1]مبيعات!D175,"")</f>
        <v/>
      </c>
      <c r="F1080" s="5" t="str">
        <f t="shared" si="30"/>
        <v/>
      </c>
      <c r="G1080" s="4" t="str">
        <f>IF([1]مبيعات!C175&lt;&gt;0,[1]مبيعات!E175&amp;"   "&amp;[1]مبيعات!C175,"")</f>
        <v/>
      </c>
      <c r="H1080" s="1" t="str">
        <f>IF([1]مبيعات!G175&lt;&gt;0,[1]مبيعات!G175,"")</f>
        <v/>
      </c>
    </row>
    <row r="1081" spans="1:8" ht="23.25" customHeight="1" x14ac:dyDescent="0.2">
      <c r="A1081" s="1" t="str">
        <f>UPPER(TEXT(Table9[[#This Row],[التاريخ]],"mmmm"))</f>
        <v/>
      </c>
      <c r="B1081" s="2" t="str">
        <f>IF([1]مبيعات!A176&lt;&gt;0,[1]مبيعات!A176,"")</f>
        <v/>
      </c>
      <c r="C1081" s="5" t="str">
        <f>IF([1]مبيعات!B176&lt;&gt;0,[1]مبيعات!B176,"")</f>
        <v/>
      </c>
      <c r="D1081" s="1" t="str">
        <f t="shared" si="29"/>
        <v/>
      </c>
      <c r="E1081" s="1" t="str">
        <f>IF([1]مبيعات!D176&lt;&gt;0,[1]مبيعات!D176,"")</f>
        <v/>
      </c>
      <c r="F1081" s="5" t="str">
        <f t="shared" si="30"/>
        <v/>
      </c>
      <c r="G1081" s="4" t="str">
        <f>IF([1]مبيعات!C176&lt;&gt;0,[1]مبيعات!E176&amp;"   "&amp;[1]مبيعات!C176,"")</f>
        <v/>
      </c>
      <c r="H1081" s="1" t="str">
        <f>IF([1]مبيعات!G176&lt;&gt;0,[1]مبيعات!G176,"")</f>
        <v/>
      </c>
    </row>
    <row r="1082" spans="1:8" ht="23.25" customHeight="1" x14ac:dyDescent="0.2">
      <c r="A1082" s="1" t="str">
        <f>UPPER(TEXT(Table9[[#This Row],[التاريخ]],"mmmm"))</f>
        <v/>
      </c>
      <c r="B1082" s="2" t="str">
        <f>IF([1]مبيعات!A177&lt;&gt;0,[1]مبيعات!A177,"")</f>
        <v/>
      </c>
      <c r="C1082" s="5" t="str">
        <f>IF([1]مبيعات!B177&lt;&gt;0,[1]مبيعات!B177,"")</f>
        <v/>
      </c>
      <c r="D1082" s="1" t="str">
        <f t="shared" si="29"/>
        <v/>
      </c>
      <c r="E1082" s="1" t="str">
        <f>IF([1]مبيعات!D177&lt;&gt;0,[1]مبيعات!D177,"")</f>
        <v/>
      </c>
      <c r="F1082" s="5" t="str">
        <f t="shared" si="30"/>
        <v/>
      </c>
      <c r="G1082" s="4" t="str">
        <f>IF([1]مبيعات!C177&lt;&gt;0,[1]مبيعات!E177&amp;"   "&amp;[1]مبيعات!C177,"")</f>
        <v/>
      </c>
      <c r="H1082" s="1" t="str">
        <f>IF([1]مبيعات!G177&lt;&gt;0,[1]مبيعات!G177,"")</f>
        <v/>
      </c>
    </row>
    <row r="1083" spans="1:8" ht="23.25" customHeight="1" x14ac:dyDescent="0.2">
      <c r="A1083" s="1" t="str">
        <f>UPPER(TEXT(Table9[[#This Row],[التاريخ]],"mmmm"))</f>
        <v/>
      </c>
      <c r="B1083" s="2" t="str">
        <f>IF([1]مبيعات!A178&lt;&gt;0,[1]مبيعات!A178,"")</f>
        <v/>
      </c>
      <c r="C1083" s="5" t="str">
        <f>IF([1]مبيعات!B178&lt;&gt;0,[1]مبيعات!B178,"")</f>
        <v/>
      </c>
      <c r="D1083" s="1" t="str">
        <f t="shared" si="29"/>
        <v/>
      </c>
      <c r="E1083" s="1" t="str">
        <f>IF([1]مبيعات!D178&lt;&gt;0,[1]مبيعات!D178,"")</f>
        <v/>
      </c>
      <c r="F1083" s="5" t="str">
        <f t="shared" si="30"/>
        <v/>
      </c>
      <c r="G1083" s="4" t="str">
        <f>IF([1]مبيعات!C178&lt;&gt;0,[1]مبيعات!E178&amp;"   "&amp;[1]مبيعات!C178,"")</f>
        <v/>
      </c>
      <c r="H1083" s="1" t="str">
        <f>IF([1]مبيعات!G178&lt;&gt;0,[1]مبيعات!G178,"")</f>
        <v/>
      </c>
    </row>
    <row r="1084" spans="1:8" ht="23.25" customHeight="1" x14ac:dyDescent="0.2">
      <c r="A1084" s="1" t="str">
        <f>UPPER(TEXT(Table9[[#This Row],[التاريخ]],"mmmm"))</f>
        <v/>
      </c>
      <c r="B1084" s="2" t="str">
        <f>IF([1]مبيعات!A179&lt;&gt;0,[1]مبيعات!A179,"")</f>
        <v/>
      </c>
      <c r="C1084" s="5" t="str">
        <f>IF([1]مبيعات!B179&lt;&gt;0,[1]مبيعات!B179,"")</f>
        <v/>
      </c>
      <c r="D1084" s="1" t="str">
        <f t="shared" si="29"/>
        <v/>
      </c>
      <c r="E1084" s="1" t="str">
        <f>IF([1]مبيعات!D179&lt;&gt;0,[1]مبيعات!D179,"")</f>
        <v/>
      </c>
      <c r="F1084" s="5" t="str">
        <f t="shared" si="30"/>
        <v/>
      </c>
      <c r="G1084" s="4" t="str">
        <f>IF([1]مبيعات!C179&lt;&gt;0,[1]مبيعات!E179&amp;"   "&amp;[1]مبيعات!C179,"")</f>
        <v/>
      </c>
      <c r="H1084" s="1" t="str">
        <f>IF([1]مبيعات!G179&lt;&gt;0,[1]مبيعات!G179,"")</f>
        <v/>
      </c>
    </row>
    <row r="1085" spans="1:8" ht="23.25" customHeight="1" x14ac:dyDescent="0.2">
      <c r="A1085" s="1" t="str">
        <f>UPPER(TEXT(Table9[[#This Row],[التاريخ]],"mmmm"))</f>
        <v/>
      </c>
      <c r="B1085" s="2" t="str">
        <f>IF([1]مبيعات!A180&lt;&gt;0,[1]مبيعات!A180,"")</f>
        <v/>
      </c>
      <c r="C1085" s="5" t="str">
        <f>IF([1]مبيعات!B180&lt;&gt;0,[1]مبيعات!B180,"")</f>
        <v/>
      </c>
      <c r="D1085" s="1" t="str">
        <f t="shared" si="29"/>
        <v/>
      </c>
      <c r="E1085" s="1" t="str">
        <f>IF([1]مبيعات!D180&lt;&gt;0,[1]مبيعات!D180,"")</f>
        <v/>
      </c>
      <c r="F1085" s="5" t="str">
        <f t="shared" si="30"/>
        <v/>
      </c>
      <c r="G1085" s="4" t="str">
        <f>IF([1]مبيعات!C180&lt;&gt;0,[1]مبيعات!E180&amp;"   "&amp;[1]مبيعات!C180,"")</f>
        <v/>
      </c>
      <c r="H1085" s="1" t="str">
        <f>IF([1]مبيعات!G180&lt;&gt;0,[1]مبيعات!G180,"")</f>
        <v/>
      </c>
    </row>
    <row r="1086" spans="1:8" ht="23.25" customHeight="1" x14ac:dyDescent="0.2">
      <c r="A1086" s="1" t="str">
        <f>UPPER(TEXT(Table9[[#This Row],[التاريخ]],"mmmm"))</f>
        <v/>
      </c>
      <c r="B1086" s="2" t="str">
        <f>IF([1]مبيعات!A181&lt;&gt;0,[1]مبيعات!A181,"")</f>
        <v/>
      </c>
      <c r="C1086" s="5" t="str">
        <f>IF([1]مبيعات!B181&lt;&gt;0,[1]مبيعات!B181,"")</f>
        <v/>
      </c>
      <c r="D1086" s="1" t="str">
        <f t="shared" si="29"/>
        <v/>
      </c>
      <c r="E1086" s="1" t="str">
        <f>IF([1]مبيعات!D181&lt;&gt;0,[1]مبيعات!D181,"")</f>
        <v/>
      </c>
      <c r="F1086" s="5" t="str">
        <f t="shared" si="30"/>
        <v/>
      </c>
      <c r="G1086" s="4" t="str">
        <f>IF([1]مبيعات!C181&lt;&gt;0,[1]مبيعات!E181&amp;"   "&amp;[1]مبيعات!C181,"")</f>
        <v/>
      </c>
      <c r="H1086" s="1" t="str">
        <f>IF([1]مبيعات!G181&lt;&gt;0,[1]مبيعات!G181,"")</f>
        <v/>
      </c>
    </row>
    <row r="1087" spans="1:8" ht="23.25" customHeight="1" x14ac:dyDescent="0.2">
      <c r="A1087" s="1" t="str">
        <f>UPPER(TEXT(Table9[[#This Row],[التاريخ]],"mmmm"))</f>
        <v/>
      </c>
      <c r="B1087" s="2" t="str">
        <f>IF([1]مبيعات!A182&lt;&gt;0,[1]مبيعات!A182,"")</f>
        <v/>
      </c>
      <c r="C1087" s="5" t="str">
        <f>IF([1]مبيعات!B182&lt;&gt;0,[1]مبيعات!B182,"")</f>
        <v/>
      </c>
      <c r="D1087" s="1" t="str">
        <f t="shared" si="29"/>
        <v/>
      </c>
      <c r="E1087" s="1" t="str">
        <f>IF([1]مبيعات!D182&lt;&gt;0,[1]مبيعات!D182,"")</f>
        <v/>
      </c>
      <c r="F1087" s="5" t="str">
        <f t="shared" si="30"/>
        <v/>
      </c>
      <c r="G1087" s="4" t="str">
        <f>IF([1]مبيعات!C182&lt;&gt;0,[1]مبيعات!E182&amp;"   "&amp;[1]مبيعات!C182,"")</f>
        <v/>
      </c>
      <c r="H1087" s="1" t="str">
        <f>IF([1]مبيعات!G182&lt;&gt;0,[1]مبيعات!G182,"")</f>
        <v/>
      </c>
    </row>
    <row r="1088" spans="1:8" ht="23.25" customHeight="1" x14ac:dyDescent="0.2">
      <c r="A1088" s="1" t="str">
        <f>UPPER(TEXT(Table9[[#This Row],[التاريخ]],"mmmm"))</f>
        <v/>
      </c>
      <c r="B1088" s="2" t="str">
        <f>IF([1]مبيعات!A183&lt;&gt;0,[1]مبيعات!A183,"")</f>
        <v/>
      </c>
      <c r="C1088" s="5" t="str">
        <f>IF([1]مبيعات!B183&lt;&gt;0,[1]مبيعات!B183,"")</f>
        <v/>
      </c>
      <c r="D1088" s="1" t="str">
        <f t="shared" si="29"/>
        <v/>
      </c>
      <c r="E1088" s="1" t="str">
        <f>IF([1]مبيعات!D183&lt;&gt;0,[1]مبيعات!D183,"")</f>
        <v/>
      </c>
      <c r="F1088" s="5" t="str">
        <f t="shared" si="30"/>
        <v/>
      </c>
      <c r="G1088" s="4" t="str">
        <f>IF([1]مبيعات!C183&lt;&gt;0,[1]مبيعات!E183&amp;"   "&amp;[1]مبيعات!C183,"")</f>
        <v/>
      </c>
      <c r="H1088" s="1" t="str">
        <f>IF([1]مبيعات!G183&lt;&gt;0,[1]مبيعات!G183,"")</f>
        <v/>
      </c>
    </row>
    <row r="1089" spans="1:8" ht="23.25" customHeight="1" x14ac:dyDescent="0.2">
      <c r="A1089" s="1" t="str">
        <f>UPPER(TEXT(Table9[[#This Row],[التاريخ]],"mmmm"))</f>
        <v/>
      </c>
      <c r="B1089" s="2" t="str">
        <f>IF([1]مبيعات!A184&lt;&gt;0,[1]مبيعات!A184,"")</f>
        <v/>
      </c>
      <c r="C1089" s="5" t="str">
        <f>IF([1]مبيعات!B184&lt;&gt;0,[1]مبيعات!B184,"")</f>
        <v/>
      </c>
      <c r="D1089" s="1" t="str">
        <f t="shared" si="29"/>
        <v/>
      </c>
      <c r="E1089" s="1" t="str">
        <f>IF([1]مبيعات!D184&lt;&gt;0,[1]مبيعات!D184,"")</f>
        <v/>
      </c>
      <c r="F1089" s="5" t="str">
        <f t="shared" si="30"/>
        <v/>
      </c>
      <c r="G1089" s="4" t="str">
        <f>IF([1]مبيعات!C184&lt;&gt;0,[1]مبيعات!E184&amp;"   "&amp;[1]مبيعات!C184,"")</f>
        <v/>
      </c>
      <c r="H1089" s="1" t="str">
        <f>IF([1]مبيعات!G184&lt;&gt;0,[1]مبيعات!G184,"")</f>
        <v/>
      </c>
    </row>
    <row r="1090" spans="1:8" ht="23.25" customHeight="1" x14ac:dyDescent="0.2">
      <c r="A1090" s="1" t="str">
        <f>UPPER(TEXT(Table9[[#This Row],[التاريخ]],"mmmm"))</f>
        <v/>
      </c>
      <c r="B1090" s="2" t="str">
        <f>IF([1]مبيعات!A185&lt;&gt;0,[1]مبيعات!A185,"")</f>
        <v/>
      </c>
      <c r="C1090" s="5" t="str">
        <f>IF([1]مبيعات!B185&lt;&gt;0,[1]مبيعات!B185,"")</f>
        <v/>
      </c>
      <c r="D1090" s="1" t="str">
        <f t="shared" si="29"/>
        <v/>
      </c>
      <c r="E1090" s="1" t="str">
        <f>IF([1]مبيعات!D185&lt;&gt;0,[1]مبيعات!D185,"")</f>
        <v/>
      </c>
      <c r="F1090" s="5" t="str">
        <f t="shared" si="30"/>
        <v/>
      </c>
      <c r="G1090" s="4" t="str">
        <f>IF([1]مبيعات!C185&lt;&gt;0,[1]مبيعات!E185&amp;"   "&amp;[1]مبيعات!C185,"")</f>
        <v/>
      </c>
      <c r="H1090" s="1" t="str">
        <f>IF([1]مبيعات!G185&lt;&gt;0,[1]مبيعات!G185,"")</f>
        <v/>
      </c>
    </row>
    <row r="1091" spans="1:8" ht="23.25" customHeight="1" x14ac:dyDescent="0.2">
      <c r="A1091" s="1" t="str">
        <f>UPPER(TEXT(Table9[[#This Row],[التاريخ]],"mmmm"))</f>
        <v/>
      </c>
      <c r="B1091" s="2" t="str">
        <f>IF([1]مبيعات!A186&lt;&gt;0,[1]مبيعات!A186,"")</f>
        <v/>
      </c>
      <c r="C1091" s="5" t="str">
        <f>IF([1]مبيعات!B186&lt;&gt;0,[1]مبيعات!B186,"")</f>
        <v/>
      </c>
      <c r="D1091" s="1" t="str">
        <f t="shared" si="29"/>
        <v/>
      </c>
      <c r="E1091" s="1" t="str">
        <f>IF([1]مبيعات!D186&lt;&gt;0,[1]مبيعات!D186,"")</f>
        <v/>
      </c>
      <c r="F1091" s="5" t="str">
        <f t="shared" si="30"/>
        <v/>
      </c>
      <c r="G1091" s="4" t="str">
        <f>IF([1]مبيعات!C186&lt;&gt;0,[1]مبيعات!E186&amp;"   "&amp;[1]مبيعات!C186,"")</f>
        <v/>
      </c>
      <c r="H1091" s="1" t="str">
        <f>IF([1]مبيعات!G186&lt;&gt;0,[1]مبيعات!G186,"")</f>
        <v/>
      </c>
    </row>
    <row r="1092" spans="1:8" ht="23.25" customHeight="1" x14ac:dyDescent="0.2">
      <c r="A1092" s="1" t="str">
        <f>UPPER(TEXT(Table9[[#This Row],[التاريخ]],"mmmm"))</f>
        <v/>
      </c>
      <c r="B1092" s="2" t="str">
        <f>IF([1]مبيعات!A187&lt;&gt;0,[1]مبيعات!A187,"")</f>
        <v/>
      </c>
      <c r="C1092" s="5" t="str">
        <f>IF([1]مبيعات!B187&lt;&gt;0,[1]مبيعات!B187,"")</f>
        <v/>
      </c>
      <c r="D1092" s="1" t="str">
        <f t="shared" si="29"/>
        <v/>
      </c>
      <c r="E1092" s="1" t="str">
        <f>IF([1]مبيعات!D187&lt;&gt;0,[1]مبيعات!D187,"")</f>
        <v/>
      </c>
      <c r="F1092" s="5" t="str">
        <f t="shared" si="30"/>
        <v/>
      </c>
      <c r="G1092" s="4" t="str">
        <f>IF([1]مبيعات!C187&lt;&gt;0,[1]مبيعات!E187&amp;"   "&amp;[1]مبيعات!C187,"")</f>
        <v/>
      </c>
      <c r="H1092" s="1" t="str">
        <f>IF([1]مبيعات!G187&lt;&gt;0,[1]مبيعات!G187,"")</f>
        <v/>
      </c>
    </row>
    <row r="1093" spans="1:8" ht="23.25" customHeight="1" x14ac:dyDescent="0.2">
      <c r="A1093" s="1" t="str">
        <f>UPPER(TEXT(Table9[[#This Row],[التاريخ]],"mmmm"))</f>
        <v/>
      </c>
      <c r="B1093" s="2" t="str">
        <f>IF([1]مبيعات!A188&lt;&gt;0,[1]مبيعات!A188,"")</f>
        <v/>
      </c>
      <c r="C1093" s="5" t="str">
        <f>IF([1]مبيعات!B188&lt;&gt;0,[1]مبيعات!B188,"")</f>
        <v/>
      </c>
      <c r="D1093" s="1" t="str">
        <f t="shared" si="29"/>
        <v/>
      </c>
      <c r="E1093" s="1" t="str">
        <f>IF([1]مبيعات!D188&lt;&gt;0,[1]مبيعات!D188,"")</f>
        <v/>
      </c>
      <c r="F1093" s="5" t="str">
        <f t="shared" si="30"/>
        <v/>
      </c>
      <c r="G1093" s="4" t="str">
        <f>IF([1]مبيعات!C188&lt;&gt;0,[1]مبيعات!E188&amp;"   "&amp;[1]مبيعات!C188,"")</f>
        <v/>
      </c>
      <c r="H1093" s="1" t="str">
        <f>IF([1]مبيعات!G188&lt;&gt;0,[1]مبيعات!G188,"")</f>
        <v/>
      </c>
    </row>
    <row r="1094" spans="1:8" ht="23.25" customHeight="1" x14ac:dyDescent="0.2">
      <c r="A1094" s="1" t="str">
        <f>UPPER(TEXT(Table9[[#This Row],[التاريخ]],"mmmm"))</f>
        <v/>
      </c>
      <c r="B1094" s="2" t="str">
        <f>IF([1]مبيعات!A189&lt;&gt;0,[1]مبيعات!A189,"")</f>
        <v/>
      </c>
      <c r="C1094" s="5" t="str">
        <f>IF([1]مبيعات!B189&lt;&gt;0,[1]مبيعات!B189,"")</f>
        <v/>
      </c>
      <c r="D1094" s="1" t="str">
        <f t="shared" si="29"/>
        <v/>
      </c>
      <c r="E1094" s="1" t="str">
        <f>IF([1]مبيعات!D189&lt;&gt;0,[1]مبيعات!D189,"")</f>
        <v/>
      </c>
      <c r="F1094" s="5" t="str">
        <f t="shared" si="30"/>
        <v/>
      </c>
      <c r="G1094" s="4" t="str">
        <f>IF([1]مبيعات!C189&lt;&gt;0,[1]مبيعات!E189&amp;"   "&amp;[1]مبيعات!C189,"")</f>
        <v/>
      </c>
      <c r="H1094" s="1" t="str">
        <f>IF([1]مبيعات!G189&lt;&gt;0,[1]مبيعات!G189,"")</f>
        <v/>
      </c>
    </row>
    <row r="1095" spans="1:8" ht="23.25" customHeight="1" x14ac:dyDescent="0.2">
      <c r="A1095" s="1" t="str">
        <f>UPPER(TEXT(Table9[[#This Row],[التاريخ]],"mmmm"))</f>
        <v/>
      </c>
      <c r="B1095" s="2" t="str">
        <f>IF([1]مبيعات!A190&lt;&gt;0,[1]مبيعات!A190,"")</f>
        <v/>
      </c>
      <c r="C1095" s="5" t="str">
        <f>IF([1]مبيعات!B190&lt;&gt;0,[1]مبيعات!B190,"")</f>
        <v/>
      </c>
      <c r="D1095" s="1" t="str">
        <f t="shared" si="29"/>
        <v/>
      </c>
      <c r="E1095" s="1" t="str">
        <f>IF([1]مبيعات!D190&lt;&gt;0,[1]مبيعات!D190,"")</f>
        <v/>
      </c>
      <c r="F1095" s="5" t="str">
        <f t="shared" si="30"/>
        <v/>
      </c>
      <c r="G1095" s="4" t="str">
        <f>IF([1]مبيعات!C190&lt;&gt;0,[1]مبيعات!E190&amp;"   "&amp;[1]مبيعات!C190,"")</f>
        <v/>
      </c>
      <c r="H1095" s="1" t="str">
        <f>IF([1]مبيعات!G190&lt;&gt;0,[1]مبيعات!G190,"")</f>
        <v/>
      </c>
    </row>
    <row r="1096" spans="1:8" ht="23.25" customHeight="1" x14ac:dyDescent="0.2">
      <c r="A1096" s="1" t="str">
        <f>UPPER(TEXT(Table9[[#This Row],[التاريخ]],"mmmm"))</f>
        <v/>
      </c>
      <c r="B1096" s="2" t="str">
        <f>IF([1]مبيعات!A191&lt;&gt;0,[1]مبيعات!A191,"")</f>
        <v/>
      </c>
      <c r="C1096" s="5" t="str">
        <f>IF([1]مبيعات!B191&lt;&gt;0,[1]مبيعات!B191,"")</f>
        <v/>
      </c>
      <c r="D1096" s="1" t="str">
        <f t="shared" si="29"/>
        <v/>
      </c>
      <c r="E1096" s="1" t="str">
        <f>IF([1]مبيعات!D191&lt;&gt;0,[1]مبيعات!D191,"")</f>
        <v/>
      </c>
      <c r="F1096" s="5" t="str">
        <f t="shared" si="30"/>
        <v/>
      </c>
      <c r="G1096" s="4" t="str">
        <f>IF([1]مبيعات!C191&lt;&gt;0,[1]مبيعات!E191&amp;"   "&amp;[1]مبيعات!C191,"")</f>
        <v/>
      </c>
      <c r="H1096" s="1" t="str">
        <f>IF([1]مبيعات!G191&lt;&gt;0,[1]مبيعات!G191,"")</f>
        <v/>
      </c>
    </row>
    <row r="1097" spans="1:8" ht="23.25" customHeight="1" x14ac:dyDescent="0.2">
      <c r="A1097" s="1" t="str">
        <f>UPPER(TEXT(Table9[[#This Row],[التاريخ]],"mmmm"))</f>
        <v/>
      </c>
      <c r="B1097" s="2" t="str">
        <f>IF([1]مبيعات!A192&lt;&gt;0,[1]مبيعات!A192,"")</f>
        <v/>
      </c>
      <c r="C1097" s="5" t="str">
        <f>IF([1]مبيعات!B192&lt;&gt;0,[1]مبيعات!B192,"")</f>
        <v/>
      </c>
      <c r="D1097" s="1" t="str">
        <f t="shared" si="29"/>
        <v/>
      </c>
      <c r="E1097" s="1" t="str">
        <f>IF([1]مبيعات!D192&lt;&gt;0,[1]مبيعات!D192,"")</f>
        <v/>
      </c>
      <c r="F1097" s="5" t="str">
        <f t="shared" si="30"/>
        <v/>
      </c>
      <c r="G1097" s="4" t="str">
        <f>IF([1]مبيعات!C192&lt;&gt;0,[1]مبيعات!E192&amp;"   "&amp;[1]مبيعات!C192,"")</f>
        <v/>
      </c>
      <c r="H1097" s="1" t="str">
        <f>IF([1]مبيعات!G192&lt;&gt;0,[1]مبيعات!G192,"")</f>
        <v/>
      </c>
    </row>
    <row r="1098" spans="1:8" ht="23.25" customHeight="1" x14ac:dyDescent="0.2">
      <c r="A1098" s="1" t="str">
        <f>UPPER(TEXT(Table9[[#This Row],[التاريخ]],"mmmm"))</f>
        <v/>
      </c>
      <c r="B1098" s="2" t="str">
        <f>IF([1]مبيعات!A193&lt;&gt;0,[1]مبيعات!A193,"")</f>
        <v/>
      </c>
      <c r="C1098" s="5" t="str">
        <f>IF([1]مبيعات!B193&lt;&gt;0,[1]مبيعات!B193,"")</f>
        <v/>
      </c>
      <c r="D1098" s="1" t="str">
        <f t="shared" si="29"/>
        <v/>
      </c>
      <c r="E1098" s="1" t="str">
        <f>IF([1]مبيعات!D193&lt;&gt;0,[1]مبيعات!D193,"")</f>
        <v/>
      </c>
      <c r="F1098" s="5" t="str">
        <f t="shared" si="30"/>
        <v/>
      </c>
      <c r="G1098" s="4" t="str">
        <f>IF([1]مبيعات!C193&lt;&gt;0,[1]مبيعات!E193&amp;"   "&amp;[1]مبيعات!C193,"")</f>
        <v/>
      </c>
      <c r="H1098" s="1" t="str">
        <f>IF([1]مبيعات!G193&lt;&gt;0,[1]مبيعات!G193,"")</f>
        <v/>
      </c>
    </row>
    <row r="1099" spans="1:8" ht="23.25" customHeight="1" x14ac:dyDescent="0.2">
      <c r="A1099" s="1" t="str">
        <f>UPPER(TEXT(Table9[[#This Row],[التاريخ]],"mmmm"))</f>
        <v/>
      </c>
      <c r="B1099" s="2" t="str">
        <f>IF([1]مبيعات!A194&lt;&gt;0,[1]مبيعات!A194,"")</f>
        <v/>
      </c>
      <c r="C1099" s="5" t="str">
        <f>IF([1]مبيعات!B194&lt;&gt;0,[1]مبيعات!B194,"")</f>
        <v/>
      </c>
      <c r="D1099" s="1" t="str">
        <f t="shared" si="29"/>
        <v/>
      </c>
      <c r="E1099" s="1" t="str">
        <f>IF([1]مبيعات!D194&lt;&gt;0,[1]مبيعات!D194,"")</f>
        <v/>
      </c>
      <c r="F1099" s="5" t="str">
        <f t="shared" si="30"/>
        <v/>
      </c>
      <c r="G1099" s="4" t="str">
        <f>IF([1]مبيعات!C194&lt;&gt;0,[1]مبيعات!E194&amp;"   "&amp;[1]مبيعات!C194,"")</f>
        <v/>
      </c>
      <c r="H1099" s="1" t="str">
        <f>IF([1]مبيعات!G194&lt;&gt;0,[1]مبيعات!G194,"")</f>
        <v/>
      </c>
    </row>
    <row r="1100" spans="1:8" ht="23.25" customHeight="1" x14ac:dyDescent="0.2">
      <c r="A1100" s="1" t="str">
        <f>UPPER(TEXT(Table9[[#This Row],[التاريخ]],"mmmm"))</f>
        <v/>
      </c>
      <c r="B1100" s="2" t="str">
        <f>IF([1]مبيعات!A195&lt;&gt;0,[1]مبيعات!A195,"")</f>
        <v/>
      </c>
      <c r="C1100" s="5" t="str">
        <f>IF([1]مبيعات!B195&lt;&gt;0,[1]مبيعات!B195,"")</f>
        <v/>
      </c>
      <c r="D1100" s="1" t="str">
        <f t="shared" si="29"/>
        <v/>
      </c>
      <c r="E1100" s="1" t="str">
        <f>IF([1]مبيعات!D195&lt;&gt;0,[1]مبيعات!D195,"")</f>
        <v/>
      </c>
      <c r="F1100" s="5" t="str">
        <f t="shared" si="30"/>
        <v/>
      </c>
      <c r="G1100" s="4" t="str">
        <f>IF([1]مبيعات!C195&lt;&gt;0,[1]مبيعات!E195&amp;"   "&amp;[1]مبيعات!C195,"")</f>
        <v/>
      </c>
      <c r="H1100" s="1" t="str">
        <f>IF([1]مبيعات!G195&lt;&gt;0,[1]مبيعات!G195,"")</f>
        <v/>
      </c>
    </row>
    <row r="1101" spans="1:8" ht="23.25" customHeight="1" x14ac:dyDescent="0.2">
      <c r="A1101" s="1" t="str">
        <f>UPPER(TEXT(Table9[[#This Row],[التاريخ]],"mmmm"))</f>
        <v/>
      </c>
      <c r="B1101" s="2" t="str">
        <f>IF([1]مبيعات!A196&lt;&gt;0,[1]مبيعات!A196,"")</f>
        <v/>
      </c>
      <c r="C1101" s="5" t="str">
        <f>IF([1]مبيعات!B196&lt;&gt;0,[1]مبيعات!B196,"")</f>
        <v/>
      </c>
      <c r="D1101" s="1" t="str">
        <f t="shared" si="29"/>
        <v/>
      </c>
      <c r="E1101" s="1" t="str">
        <f>IF([1]مبيعات!D196&lt;&gt;0,[1]مبيعات!D196,"")</f>
        <v/>
      </c>
      <c r="F1101" s="5" t="str">
        <f t="shared" si="30"/>
        <v/>
      </c>
      <c r="G1101" s="4" t="str">
        <f>IF([1]مبيعات!C196&lt;&gt;0,[1]مبيعات!E196&amp;"   "&amp;[1]مبيعات!C196,"")</f>
        <v/>
      </c>
      <c r="H1101" s="1" t="str">
        <f>IF([1]مبيعات!G196&lt;&gt;0,[1]مبيعات!G196,"")</f>
        <v/>
      </c>
    </row>
    <row r="1102" spans="1:8" ht="23.25" customHeight="1" x14ac:dyDescent="0.2">
      <c r="A1102" s="1" t="str">
        <f>UPPER(TEXT(Table9[[#This Row],[التاريخ]],"mmmm"))</f>
        <v/>
      </c>
      <c r="B1102" s="2" t="str">
        <f>IF([1]مبيعات!A197&lt;&gt;0,[1]مبيعات!A197,"")</f>
        <v/>
      </c>
      <c r="C1102" s="5" t="str">
        <f>IF([1]مبيعات!B197&lt;&gt;0,[1]مبيعات!B197,"")</f>
        <v/>
      </c>
      <c r="D1102" s="1" t="str">
        <f t="shared" si="29"/>
        <v/>
      </c>
      <c r="E1102" s="1" t="str">
        <f>IF([1]مبيعات!D197&lt;&gt;0,[1]مبيعات!D197,"")</f>
        <v/>
      </c>
      <c r="F1102" s="5" t="str">
        <f t="shared" si="30"/>
        <v/>
      </c>
      <c r="G1102" s="4" t="str">
        <f>IF([1]مبيعات!C197&lt;&gt;0,[1]مبيعات!E197&amp;"   "&amp;[1]مبيعات!C197,"")</f>
        <v/>
      </c>
      <c r="H1102" s="1" t="str">
        <f>IF([1]مبيعات!G197&lt;&gt;0,[1]مبيعات!G197,"")</f>
        <v/>
      </c>
    </row>
    <row r="1103" spans="1:8" ht="23.25" customHeight="1" x14ac:dyDescent="0.2">
      <c r="A1103" s="1" t="str">
        <f>UPPER(TEXT(Table9[[#This Row],[التاريخ]],"mmmm"))</f>
        <v/>
      </c>
      <c r="B1103" s="2" t="str">
        <f>IF([1]مبيعات!A198&lt;&gt;0,[1]مبيعات!A198,"")</f>
        <v/>
      </c>
      <c r="C1103" s="5" t="str">
        <f>IF([1]مبيعات!B198&lt;&gt;0,[1]مبيعات!B198,"")</f>
        <v/>
      </c>
      <c r="D1103" s="1" t="str">
        <f t="shared" si="29"/>
        <v/>
      </c>
      <c r="E1103" s="1" t="str">
        <f>IF([1]مبيعات!D198&lt;&gt;0,[1]مبيعات!D198,"")</f>
        <v/>
      </c>
      <c r="F1103" s="5" t="str">
        <f t="shared" si="30"/>
        <v/>
      </c>
      <c r="G1103" s="4" t="str">
        <f>IF([1]مبيعات!C198&lt;&gt;0,[1]مبيعات!E198&amp;"   "&amp;[1]مبيعات!C198,"")</f>
        <v/>
      </c>
      <c r="H1103" s="1" t="str">
        <f>IF([1]مبيعات!G198&lt;&gt;0,[1]مبيعات!G198,"")</f>
        <v/>
      </c>
    </row>
    <row r="1104" spans="1:8" ht="23.25" customHeight="1" x14ac:dyDescent="0.2">
      <c r="A1104" s="1" t="str">
        <f>UPPER(TEXT(Table9[[#This Row],[التاريخ]],"mmmm"))</f>
        <v/>
      </c>
      <c r="B1104" s="2" t="str">
        <f>IF([1]مبيعات!A199&lt;&gt;0,[1]مبيعات!A199,"")</f>
        <v/>
      </c>
      <c r="C1104" s="5" t="str">
        <f>IF([1]مبيعات!B199&lt;&gt;0,[1]مبيعات!B199,"")</f>
        <v/>
      </c>
      <c r="D1104" s="1" t="str">
        <f t="shared" si="29"/>
        <v/>
      </c>
      <c r="E1104" s="1" t="str">
        <f>IF([1]مبيعات!D199&lt;&gt;0,[1]مبيعات!D199,"")</f>
        <v/>
      </c>
      <c r="F1104" s="5" t="str">
        <f t="shared" si="30"/>
        <v/>
      </c>
      <c r="G1104" s="4" t="str">
        <f>IF([1]مبيعات!C199&lt;&gt;0,[1]مبيعات!E199&amp;"   "&amp;[1]مبيعات!C199,"")</f>
        <v/>
      </c>
      <c r="H1104" s="1" t="str">
        <f>IF([1]مبيعات!G199&lt;&gt;0,[1]مبيعات!G199,"")</f>
        <v/>
      </c>
    </row>
    <row r="1105" spans="1:8" ht="23.25" customHeight="1" x14ac:dyDescent="0.2">
      <c r="A1105" s="1" t="str">
        <f>UPPER(TEXT(Table9[[#This Row],[التاريخ]],"mmmm"))</f>
        <v/>
      </c>
      <c r="B1105" s="2" t="str">
        <f>IF([1]مبيعات!A200&lt;&gt;0,[1]مبيعات!A200,"")</f>
        <v/>
      </c>
      <c r="C1105" s="5" t="str">
        <f>IF([1]مبيعات!B200&lt;&gt;0,[1]مبيعات!B200,"")</f>
        <v/>
      </c>
      <c r="D1105" s="1" t="str">
        <f t="shared" si="29"/>
        <v/>
      </c>
      <c r="E1105" s="1" t="str">
        <f>IF([1]مبيعات!D200&lt;&gt;0,[1]مبيعات!D200,"")</f>
        <v/>
      </c>
      <c r="F1105" s="5" t="str">
        <f t="shared" si="30"/>
        <v/>
      </c>
      <c r="G1105" s="4" t="str">
        <f>IF([1]مبيعات!C200&lt;&gt;0,[1]مبيعات!E200&amp;"   "&amp;[1]مبيعات!C200,"")</f>
        <v/>
      </c>
      <c r="H1105" s="1" t="str">
        <f>IF([1]مبيعات!G200&lt;&gt;0,[1]مبيعات!G200,"")</f>
        <v/>
      </c>
    </row>
    <row r="1106" spans="1:8" ht="23.25" customHeight="1" x14ac:dyDescent="0.2">
      <c r="A1106" s="1" t="str">
        <f>UPPER(TEXT(Table9[[#This Row],[التاريخ]],"mmmm"))</f>
        <v/>
      </c>
      <c r="B1106" s="2" t="str">
        <f>IF([1]مبيعات!A201&lt;&gt;0,[1]مبيعات!A201,"")</f>
        <v/>
      </c>
      <c r="C1106" s="5" t="str">
        <f>IF([1]مبيعات!B201&lt;&gt;0,[1]مبيعات!B201,"")</f>
        <v/>
      </c>
      <c r="D1106" s="1" t="str">
        <f t="shared" ref="D1106:D1169" si="31">IF(F1106&lt;&gt;"","العملاء","")</f>
        <v/>
      </c>
      <c r="E1106" s="1" t="str">
        <f>IF([1]مبيعات!D201&lt;&gt;0,[1]مبيعات!D201,"")</f>
        <v/>
      </c>
      <c r="F1106" s="5" t="str">
        <f t="shared" ref="F1106:F1169" si="32">IF(B1106&lt;&gt;"","المبيعات","")</f>
        <v/>
      </c>
      <c r="G1106" s="4" t="str">
        <f>IF([1]مبيعات!C201&lt;&gt;0,[1]مبيعات!E201&amp;"   "&amp;[1]مبيعات!C201,"")</f>
        <v/>
      </c>
      <c r="H1106" s="1" t="str">
        <f>IF([1]مبيعات!G201&lt;&gt;0,[1]مبيعات!G201,"")</f>
        <v/>
      </c>
    </row>
    <row r="1107" spans="1:8" ht="23.25" customHeight="1" x14ac:dyDescent="0.2">
      <c r="A1107" s="1" t="str">
        <f>UPPER(TEXT(Table9[[#This Row],[التاريخ]],"mmmm"))</f>
        <v/>
      </c>
      <c r="B1107" s="2" t="str">
        <f>IF([1]مبيعات!A202&lt;&gt;0,[1]مبيعات!A202,"")</f>
        <v/>
      </c>
      <c r="C1107" s="5" t="str">
        <f>IF([1]مبيعات!B202&lt;&gt;0,[1]مبيعات!B202,"")</f>
        <v/>
      </c>
      <c r="D1107" s="1" t="str">
        <f t="shared" si="31"/>
        <v/>
      </c>
      <c r="E1107" s="1" t="str">
        <f>IF([1]مبيعات!D202&lt;&gt;0,[1]مبيعات!D202,"")</f>
        <v/>
      </c>
      <c r="F1107" s="5" t="str">
        <f t="shared" si="32"/>
        <v/>
      </c>
      <c r="G1107" s="4" t="str">
        <f>IF([1]مبيعات!C202&lt;&gt;0,[1]مبيعات!E202&amp;"   "&amp;[1]مبيعات!C202,"")</f>
        <v/>
      </c>
      <c r="H1107" s="1" t="str">
        <f>IF([1]مبيعات!G202&lt;&gt;0,[1]مبيعات!G202,"")</f>
        <v/>
      </c>
    </row>
    <row r="1108" spans="1:8" ht="23.25" customHeight="1" x14ac:dyDescent="0.2">
      <c r="A1108" s="1" t="str">
        <f>UPPER(TEXT(Table9[[#This Row],[التاريخ]],"mmmm"))</f>
        <v/>
      </c>
      <c r="B1108" s="2" t="str">
        <f>IF([1]مبيعات!A203&lt;&gt;0,[1]مبيعات!A203,"")</f>
        <v/>
      </c>
      <c r="C1108" s="5" t="str">
        <f>IF([1]مبيعات!B203&lt;&gt;0,[1]مبيعات!B203,"")</f>
        <v/>
      </c>
      <c r="D1108" s="1" t="str">
        <f t="shared" si="31"/>
        <v/>
      </c>
      <c r="E1108" s="1" t="str">
        <f>IF([1]مبيعات!D203&lt;&gt;0,[1]مبيعات!D203,"")</f>
        <v/>
      </c>
      <c r="F1108" s="5" t="str">
        <f t="shared" si="32"/>
        <v/>
      </c>
      <c r="G1108" s="4" t="str">
        <f>IF([1]مبيعات!C203&lt;&gt;0,[1]مبيعات!E203&amp;"   "&amp;[1]مبيعات!C203,"")</f>
        <v/>
      </c>
      <c r="H1108" s="1" t="str">
        <f>IF([1]مبيعات!G203&lt;&gt;0,[1]مبيعات!G203,"")</f>
        <v/>
      </c>
    </row>
    <row r="1109" spans="1:8" ht="23.25" customHeight="1" x14ac:dyDescent="0.2">
      <c r="A1109" s="1" t="str">
        <f>UPPER(TEXT(Table9[[#This Row],[التاريخ]],"mmmm"))</f>
        <v/>
      </c>
      <c r="B1109" s="2" t="str">
        <f>IF([1]مبيعات!A204&lt;&gt;0,[1]مبيعات!A204,"")</f>
        <v/>
      </c>
      <c r="C1109" s="5" t="str">
        <f>IF([1]مبيعات!B204&lt;&gt;0,[1]مبيعات!B204,"")</f>
        <v/>
      </c>
      <c r="D1109" s="1" t="str">
        <f t="shared" si="31"/>
        <v/>
      </c>
      <c r="E1109" s="1" t="str">
        <f>IF([1]مبيعات!D204&lt;&gt;0,[1]مبيعات!D204,"")</f>
        <v/>
      </c>
      <c r="F1109" s="5" t="str">
        <f t="shared" si="32"/>
        <v/>
      </c>
      <c r="G1109" s="4" t="str">
        <f>IF([1]مبيعات!C204&lt;&gt;0,[1]مبيعات!E204&amp;"   "&amp;[1]مبيعات!C204,"")</f>
        <v/>
      </c>
      <c r="H1109" s="1" t="str">
        <f>IF([1]مبيعات!G204&lt;&gt;0,[1]مبيعات!G204,"")</f>
        <v/>
      </c>
    </row>
    <row r="1110" spans="1:8" ht="23.25" customHeight="1" x14ac:dyDescent="0.2">
      <c r="A1110" s="1" t="str">
        <f>UPPER(TEXT(Table9[[#This Row],[التاريخ]],"mmmm"))</f>
        <v/>
      </c>
      <c r="B1110" s="2" t="str">
        <f>IF([1]مبيعات!A205&lt;&gt;0,[1]مبيعات!A205,"")</f>
        <v/>
      </c>
      <c r="C1110" s="5" t="str">
        <f>IF([1]مبيعات!B205&lt;&gt;0,[1]مبيعات!B205,"")</f>
        <v/>
      </c>
      <c r="D1110" s="1" t="str">
        <f t="shared" si="31"/>
        <v/>
      </c>
      <c r="E1110" s="1" t="str">
        <f>IF([1]مبيعات!D205&lt;&gt;0,[1]مبيعات!D205,"")</f>
        <v/>
      </c>
      <c r="F1110" s="5" t="str">
        <f t="shared" si="32"/>
        <v/>
      </c>
      <c r="G1110" s="4" t="str">
        <f>IF([1]مبيعات!C205&lt;&gt;0,[1]مبيعات!E205&amp;"   "&amp;[1]مبيعات!C205,"")</f>
        <v/>
      </c>
      <c r="H1110" s="1" t="str">
        <f>IF([1]مبيعات!G205&lt;&gt;0,[1]مبيعات!G205,"")</f>
        <v/>
      </c>
    </row>
    <row r="1111" spans="1:8" ht="23.25" customHeight="1" x14ac:dyDescent="0.2">
      <c r="A1111" s="1" t="str">
        <f>UPPER(TEXT(Table9[[#This Row],[التاريخ]],"mmmm"))</f>
        <v/>
      </c>
      <c r="B1111" s="2" t="str">
        <f>IF([1]مبيعات!A206&lt;&gt;0,[1]مبيعات!A206,"")</f>
        <v/>
      </c>
      <c r="C1111" s="5" t="str">
        <f>IF([1]مبيعات!B206&lt;&gt;0,[1]مبيعات!B206,"")</f>
        <v/>
      </c>
      <c r="D1111" s="1" t="str">
        <f t="shared" si="31"/>
        <v/>
      </c>
      <c r="E1111" s="1" t="str">
        <f>IF([1]مبيعات!D206&lt;&gt;0,[1]مبيعات!D206,"")</f>
        <v/>
      </c>
      <c r="F1111" s="5" t="str">
        <f t="shared" si="32"/>
        <v/>
      </c>
      <c r="G1111" s="4" t="str">
        <f>IF([1]مبيعات!C206&lt;&gt;0,[1]مبيعات!E206&amp;"   "&amp;[1]مبيعات!C206,"")</f>
        <v/>
      </c>
      <c r="H1111" s="1" t="str">
        <f>IF([1]مبيعات!G206&lt;&gt;0,[1]مبيعات!G206,"")</f>
        <v/>
      </c>
    </row>
    <row r="1112" spans="1:8" ht="23.25" customHeight="1" x14ac:dyDescent="0.2">
      <c r="A1112" s="1" t="str">
        <f>UPPER(TEXT(Table9[[#This Row],[التاريخ]],"mmmm"))</f>
        <v/>
      </c>
      <c r="B1112" s="2" t="str">
        <f>IF([1]مبيعات!A207&lt;&gt;0,[1]مبيعات!A207,"")</f>
        <v/>
      </c>
      <c r="C1112" s="5" t="str">
        <f>IF([1]مبيعات!B207&lt;&gt;0,[1]مبيعات!B207,"")</f>
        <v/>
      </c>
      <c r="D1112" s="1" t="str">
        <f t="shared" si="31"/>
        <v/>
      </c>
      <c r="E1112" s="1" t="str">
        <f>IF([1]مبيعات!D207&lt;&gt;0,[1]مبيعات!D207,"")</f>
        <v/>
      </c>
      <c r="F1112" s="5" t="str">
        <f t="shared" si="32"/>
        <v/>
      </c>
      <c r="G1112" s="4" t="str">
        <f>IF([1]مبيعات!C207&lt;&gt;0,[1]مبيعات!E207&amp;"   "&amp;[1]مبيعات!C207,"")</f>
        <v/>
      </c>
      <c r="H1112" s="1" t="str">
        <f>IF([1]مبيعات!G207&lt;&gt;0,[1]مبيعات!G207,"")</f>
        <v/>
      </c>
    </row>
    <row r="1113" spans="1:8" ht="23.25" customHeight="1" x14ac:dyDescent="0.2">
      <c r="A1113" s="1" t="str">
        <f>UPPER(TEXT(Table9[[#This Row],[التاريخ]],"mmmm"))</f>
        <v/>
      </c>
      <c r="B1113" s="2" t="str">
        <f>IF([1]مبيعات!A208&lt;&gt;0,[1]مبيعات!A208,"")</f>
        <v/>
      </c>
      <c r="C1113" s="5" t="str">
        <f>IF([1]مبيعات!B208&lt;&gt;0,[1]مبيعات!B208,"")</f>
        <v/>
      </c>
      <c r="D1113" s="1" t="str">
        <f t="shared" si="31"/>
        <v/>
      </c>
      <c r="E1113" s="1" t="str">
        <f>IF([1]مبيعات!D208&lt;&gt;0,[1]مبيعات!D208,"")</f>
        <v/>
      </c>
      <c r="F1113" s="5" t="str">
        <f t="shared" si="32"/>
        <v/>
      </c>
      <c r="G1113" s="4" t="str">
        <f>IF([1]مبيعات!C208&lt;&gt;0,[1]مبيعات!E208&amp;"   "&amp;[1]مبيعات!C208,"")</f>
        <v/>
      </c>
      <c r="H1113" s="1" t="str">
        <f>IF([1]مبيعات!G208&lt;&gt;0,[1]مبيعات!G208,"")</f>
        <v/>
      </c>
    </row>
    <row r="1114" spans="1:8" ht="23.25" customHeight="1" x14ac:dyDescent="0.2">
      <c r="A1114" s="1" t="str">
        <f>UPPER(TEXT(Table9[[#This Row],[التاريخ]],"mmmm"))</f>
        <v/>
      </c>
      <c r="B1114" s="2" t="str">
        <f>IF([1]مبيعات!A209&lt;&gt;0,[1]مبيعات!A209,"")</f>
        <v/>
      </c>
      <c r="C1114" s="5" t="str">
        <f>IF([1]مبيعات!B209&lt;&gt;0,[1]مبيعات!B209,"")</f>
        <v/>
      </c>
      <c r="D1114" s="1" t="str">
        <f t="shared" si="31"/>
        <v/>
      </c>
      <c r="E1114" s="1" t="str">
        <f>IF([1]مبيعات!D209&lt;&gt;0,[1]مبيعات!D209,"")</f>
        <v/>
      </c>
      <c r="F1114" s="5" t="str">
        <f t="shared" si="32"/>
        <v/>
      </c>
      <c r="G1114" s="4" t="str">
        <f>IF([1]مبيعات!C209&lt;&gt;0,[1]مبيعات!E209&amp;"   "&amp;[1]مبيعات!C209,"")</f>
        <v/>
      </c>
      <c r="H1114" s="1" t="str">
        <f>IF([1]مبيعات!G209&lt;&gt;0,[1]مبيعات!G209,"")</f>
        <v/>
      </c>
    </row>
    <row r="1115" spans="1:8" ht="23.25" customHeight="1" x14ac:dyDescent="0.2">
      <c r="A1115" s="1" t="str">
        <f>UPPER(TEXT(Table9[[#This Row],[التاريخ]],"mmmm"))</f>
        <v/>
      </c>
      <c r="B1115" s="2" t="str">
        <f>IF([1]مبيعات!A210&lt;&gt;0,[1]مبيعات!A210,"")</f>
        <v/>
      </c>
      <c r="C1115" s="5" t="str">
        <f>IF([1]مبيعات!B210&lt;&gt;0,[1]مبيعات!B210,"")</f>
        <v/>
      </c>
      <c r="D1115" s="1" t="str">
        <f t="shared" si="31"/>
        <v/>
      </c>
      <c r="E1115" s="1" t="str">
        <f>IF([1]مبيعات!D210&lt;&gt;0,[1]مبيعات!D210,"")</f>
        <v/>
      </c>
      <c r="F1115" s="5" t="str">
        <f t="shared" si="32"/>
        <v/>
      </c>
      <c r="G1115" s="4" t="str">
        <f>IF([1]مبيعات!C210&lt;&gt;0,[1]مبيعات!E210&amp;"   "&amp;[1]مبيعات!C210,"")</f>
        <v/>
      </c>
      <c r="H1115" s="1" t="str">
        <f>IF([1]مبيعات!G210&lt;&gt;0,[1]مبيعات!G210,"")</f>
        <v/>
      </c>
    </row>
    <row r="1116" spans="1:8" ht="23.25" customHeight="1" x14ac:dyDescent="0.2">
      <c r="A1116" s="1" t="str">
        <f>UPPER(TEXT(Table9[[#This Row],[التاريخ]],"mmmm"))</f>
        <v/>
      </c>
      <c r="B1116" s="2" t="str">
        <f>IF([1]مبيعات!A211&lt;&gt;0,[1]مبيعات!A211,"")</f>
        <v/>
      </c>
      <c r="C1116" s="5" t="str">
        <f>IF([1]مبيعات!B211&lt;&gt;0,[1]مبيعات!B211,"")</f>
        <v/>
      </c>
      <c r="D1116" s="1" t="str">
        <f t="shared" si="31"/>
        <v/>
      </c>
      <c r="E1116" s="1" t="str">
        <f>IF([1]مبيعات!D211&lt;&gt;0,[1]مبيعات!D211,"")</f>
        <v/>
      </c>
      <c r="F1116" s="5" t="str">
        <f t="shared" si="32"/>
        <v/>
      </c>
      <c r="G1116" s="4" t="str">
        <f>IF([1]مبيعات!C211&lt;&gt;0,[1]مبيعات!E211&amp;"   "&amp;[1]مبيعات!C211,"")</f>
        <v/>
      </c>
      <c r="H1116" s="1" t="str">
        <f>IF([1]مبيعات!G211&lt;&gt;0,[1]مبيعات!G211,"")</f>
        <v/>
      </c>
    </row>
    <row r="1117" spans="1:8" ht="23.25" customHeight="1" x14ac:dyDescent="0.2">
      <c r="A1117" s="1" t="str">
        <f>UPPER(TEXT(Table9[[#This Row],[التاريخ]],"mmmm"))</f>
        <v/>
      </c>
      <c r="B1117" s="2" t="str">
        <f>IF([1]مبيعات!A212&lt;&gt;0,[1]مبيعات!A212,"")</f>
        <v/>
      </c>
      <c r="C1117" s="5" t="str">
        <f>IF([1]مبيعات!B212&lt;&gt;0,[1]مبيعات!B212,"")</f>
        <v/>
      </c>
      <c r="D1117" s="1" t="str">
        <f t="shared" si="31"/>
        <v/>
      </c>
      <c r="E1117" s="1" t="str">
        <f>IF([1]مبيعات!D212&lt;&gt;0,[1]مبيعات!D212,"")</f>
        <v/>
      </c>
      <c r="F1117" s="5" t="str">
        <f t="shared" si="32"/>
        <v/>
      </c>
      <c r="G1117" s="4" t="str">
        <f>IF([1]مبيعات!C212&lt;&gt;0,[1]مبيعات!E212&amp;"   "&amp;[1]مبيعات!C212,"")</f>
        <v/>
      </c>
      <c r="H1117" s="1" t="str">
        <f>IF([1]مبيعات!G212&lt;&gt;0,[1]مبيعات!G212,"")</f>
        <v/>
      </c>
    </row>
    <row r="1118" spans="1:8" ht="23.25" customHeight="1" x14ac:dyDescent="0.2">
      <c r="A1118" s="1" t="str">
        <f>UPPER(TEXT(Table9[[#This Row],[التاريخ]],"mmmm"))</f>
        <v/>
      </c>
      <c r="B1118" s="2" t="str">
        <f>IF([1]مبيعات!A213&lt;&gt;0,[1]مبيعات!A213,"")</f>
        <v/>
      </c>
      <c r="C1118" s="5" t="str">
        <f>IF([1]مبيعات!B213&lt;&gt;0,[1]مبيعات!B213,"")</f>
        <v/>
      </c>
      <c r="D1118" s="1" t="str">
        <f t="shared" si="31"/>
        <v/>
      </c>
      <c r="E1118" s="1" t="str">
        <f>IF([1]مبيعات!D213&lt;&gt;0,[1]مبيعات!D213,"")</f>
        <v/>
      </c>
      <c r="F1118" s="5" t="str">
        <f t="shared" si="32"/>
        <v/>
      </c>
      <c r="G1118" s="4" t="str">
        <f>IF([1]مبيعات!C213&lt;&gt;0,[1]مبيعات!E213&amp;"   "&amp;[1]مبيعات!C213,"")</f>
        <v/>
      </c>
      <c r="H1118" s="1" t="str">
        <f>IF([1]مبيعات!G213&lt;&gt;0,[1]مبيعات!G213,"")</f>
        <v/>
      </c>
    </row>
    <row r="1119" spans="1:8" ht="23.25" customHeight="1" x14ac:dyDescent="0.2">
      <c r="A1119" s="1" t="str">
        <f>UPPER(TEXT(Table9[[#This Row],[التاريخ]],"mmmm"))</f>
        <v/>
      </c>
      <c r="B1119" s="2" t="str">
        <f>IF([1]مبيعات!A214&lt;&gt;0,[1]مبيعات!A214,"")</f>
        <v/>
      </c>
      <c r="C1119" s="5" t="str">
        <f>IF([1]مبيعات!B214&lt;&gt;0,[1]مبيعات!B214,"")</f>
        <v/>
      </c>
      <c r="D1119" s="1" t="str">
        <f t="shared" si="31"/>
        <v/>
      </c>
      <c r="E1119" s="1" t="str">
        <f>IF([1]مبيعات!D214&lt;&gt;0,[1]مبيعات!D214,"")</f>
        <v/>
      </c>
      <c r="F1119" s="5" t="str">
        <f t="shared" si="32"/>
        <v/>
      </c>
      <c r="G1119" s="4" t="str">
        <f>IF([1]مبيعات!C214&lt;&gt;0,[1]مبيعات!E214&amp;"   "&amp;[1]مبيعات!C214,"")</f>
        <v/>
      </c>
      <c r="H1119" s="1" t="str">
        <f>IF([1]مبيعات!G214&lt;&gt;0,[1]مبيعات!G214,"")</f>
        <v/>
      </c>
    </row>
    <row r="1120" spans="1:8" ht="23.25" customHeight="1" x14ac:dyDescent="0.2">
      <c r="A1120" s="1" t="str">
        <f>UPPER(TEXT(Table9[[#This Row],[التاريخ]],"mmmm"))</f>
        <v/>
      </c>
      <c r="B1120" s="2" t="str">
        <f>IF([1]مبيعات!A215&lt;&gt;0,[1]مبيعات!A215,"")</f>
        <v/>
      </c>
      <c r="C1120" s="5" t="str">
        <f>IF([1]مبيعات!B215&lt;&gt;0,[1]مبيعات!B215,"")</f>
        <v/>
      </c>
      <c r="D1120" s="1" t="str">
        <f t="shared" si="31"/>
        <v/>
      </c>
      <c r="E1120" s="1" t="str">
        <f>IF([1]مبيعات!D215&lt;&gt;0,[1]مبيعات!D215,"")</f>
        <v/>
      </c>
      <c r="F1120" s="5" t="str">
        <f t="shared" si="32"/>
        <v/>
      </c>
      <c r="G1120" s="4" t="str">
        <f>IF([1]مبيعات!C215&lt;&gt;0,[1]مبيعات!E215&amp;"   "&amp;[1]مبيعات!C215,"")</f>
        <v/>
      </c>
      <c r="H1120" s="1" t="str">
        <f>IF([1]مبيعات!G215&lt;&gt;0,[1]مبيعات!G215,"")</f>
        <v/>
      </c>
    </row>
    <row r="1121" spans="1:8" ht="23.25" customHeight="1" x14ac:dyDescent="0.2">
      <c r="A1121" s="1" t="str">
        <f>UPPER(TEXT(Table9[[#This Row],[التاريخ]],"mmmm"))</f>
        <v/>
      </c>
      <c r="B1121" s="2" t="str">
        <f>IF([1]مبيعات!A216&lt;&gt;0,[1]مبيعات!A216,"")</f>
        <v/>
      </c>
      <c r="C1121" s="5" t="str">
        <f>IF([1]مبيعات!B216&lt;&gt;0,[1]مبيعات!B216,"")</f>
        <v/>
      </c>
      <c r="D1121" s="1" t="str">
        <f t="shared" si="31"/>
        <v/>
      </c>
      <c r="E1121" s="1" t="str">
        <f>IF([1]مبيعات!D216&lt;&gt;0,[1]مبيعات!D216,"")</f>
        <v/>
      </c>
      <c r="F1121" s="5" t="str">
        <f t="shared" si="32"/>
        <v/>
      </c>
      <c r="G1121" s="4" t="str">
        <f>IF([1]مبيعات!C216&lt;&gt;0,[1]مبيعات!E216&amp;"   "&amp;[1]مبيعات!C216,"")</f>
        <v/>
      </c>
      <c r="H1121" s="1" t="str">
        <f>IF([1]مبيعات!G216&lt;&gt;0,[1]مبيعات!G216,"")</f>
        <v/>
      </c>
    </row>
    <row r="1122" spans="1:8" ht="23.25" customHeight="1" x14ac:dyDescent="0.2">
      <c r="A1122" s="1" t="str">
        <f>UPPER(TEXT(Table9[[#This Row],[التاريخ]],"mmmm"))</f>
        <v/>
      </c>
      <c r="B1122" s="2" t="str">
        <f>IF([1]مبيعات!A217&lt;&gt;0,[1]مبيعات!A217,"")</f>
        <v/>
      </c>
      <c r="C1122" s="5" t="str">
        <f>IF([1]مبيعات!B217&lt;&gt;0,[1]مبيعات!B217,"")</f>
        <v/>
      </c>
      <c r="D1122" s="1" t="str">
        <f t="shared" si="31"/>
        <v/>
      </c>
      <c r="E1122" s="1" t="str">
        <f>IF([1]مبيعات!D217&lt;&gt;0,[1]مبيعات!D217,"")</f>
        <v/>
      </c>
      <c r="F1122" s="5" t="str">
        <f t="shared" si="32"/>
        <v/>
      </c>
      <c r="G1122" s="4" t="str">
        <f>IF([1]مبيعات!C217&lt;&gt;0,[1]مبيعات!E217&amp;"   "&amp;[1]مبيعات!C217,"")</f>
        <v/>
      </c>
      <c r="H1122" s="1" t="str">
        <f>IF([1]مبيعات!G217&lt;&gt;0,[1]مبيعات!G217,"")</f>
        <v/>
      </c>
    </row>
    <row r="1123" spans="1:8" ht="23.25" customHeight="1" x14ac:dyDescent="0.2">
      <c r="A1123" s="1" t="str">
        <f>UPPER(TEXT(Table9[[#This Row],[التاريخ]],"mmmm"))</f>
        <v/>
      </c>
      <c r="B1123" s="2" t="str">
        <f>IF([1]مبيعات!A218&lt;&gt;0,[1]مبيعات!A218,"")</f>
        <v/>
      </c>
      <c r="C1123" s="5" t="str">
        <f>IF([1]مبيعات!B218&lt;&gt;0,[1]مبيعات!B218,"")</f>
        <v/>
      </c>
      <c r="D1123" s="1" t="str">
        <f t="shared" si="31"/>
        <v/>
      </c>
      <c r="E1123" s="1" t="str">
        <f>IF([1]مبيعات!D218&lt;&gt;0,[1]مبيعات!D218,"")</f>
        <v/>
      </c>
      <c r="F1123" s="5" t="str">
        <f t="shared" si="32"/>
        <v/>
      </c>
      <c r="G1123" s="4" t="str">
        <f>IF([1]مبيعات!C218&lt;&gt;0,[1]مبيعات!E218&amp;"   "&amp;[1]مبيعات!C218,"")</f>
        <v/>
      </c>
      <c r="H1123" s="1" t="str">
        <f>IF([1]مبيعات!G218&lt;&gt;0,[1]مبيعات!G218,"")</f>
        <v/>
      </c>
    </row>
    <row r="1124" spans="1:8" ht="23.25" customHeight="1" x14ac:dyDescent="0.2">
      <c r="A1124" s="1" t="str">
        <f>UPPER(TEXT(Table9[[#This Row],[التاريخ]],"mmmm"))</f>
        <v/>
      </c>
      <c r="B1124" s="2" t="str">
        <f>IF([1]مبيعات!A219&lt;&gt;0,[1]مبيعات!A219,"")</f>
        <v/>
      </c>
      <c r="C1124" s="5" t="str">
        <f>IF([1]مبيعات!B219&lt;&gt;0,[1]مبيعات!B219,"")</f>
        <v/>
      </c>
      <c r="D1124" s="1" t="str">
        <f t="shared" si="31"/>
        <v/>
      </c>
      <c r="E1124" s="1" t="str">
        <f>IF([1]مبيعات!D219&lt;&gt;0,[1]مبيعات!D219,"")</f>
        <v/>
      </c>
      <c r="F1124" s="5" t="str">
        <f t="shared" si="32"/>
        <v/>
      </c>
      <c r="G1124" s="4" t="str">
        <f>IF([1]مبيعات!C219&lt;&gt;0,[1]مبيعات!E219&amp;"   "&amp;[1]مبيعات!C219,"")</f>
        <v/>
      </c>
      <c r="H1124" s="1" t="str">
        <f>IF([1]مبيعات!G219&lt;&gt;0,[1]مبيعات!G219,"")</f>
        <v/>
      </c>
    </row>
    <row r="1125" spans="1:8" ht="23.25" customHeight="1" x14ac:dyDescent="0.2">
      <c r="A1125" s="1" t="str">
        <f>UPPER(TEXT(Table9[[#This Row],[التاريخ]],"mmmm"))</f>
        <v/>
      </c>
      <c r="B1125" s="2" t="str">
        <f>IF([1]مبيعات!A220&lt;&gt;0,[1]مبيعات!A220,"")</f>
        <v/>
      </c>
      <c r="C1125" s="5" t="str">
        <f>IF([1]مبيعات!B220&lt;&gt;0,[1]مبيعات!B220,"")</f>
        <v/>
      </c>
      <c r="D1125" s="1" t="str">
        <f t="shared" si="31"/>
        <v/>
      </c>
      <c r="E1125" s="1" t="str">
        <f>IF([1]مبيعات!D220&lt;&gt;0,[1]مبيعات!D220,"")</f>
        <v/>
      </c>
      <c r="F1125" s="5" t="str">
        <f t="shared" si="32"/>
        <v/>
      </c>
      <c r="G1125" s="4" t="str">
        <f>IF([1]مبيعات!C220&lt;&gt;0,[1]مبيعات!E220&amp;"   "&amp;[1]مبيعات!C220,"")</f>
        <v/>
      </c>
      <c r="H1125" s="1" t="str">
        <f>IF([1]مبيعات!G220&lt;&gt;0,[1]مبيعات!G220,"")</f>
        <v/>
      </c>
    </row>
    <row r="1126" spans="1:8" ht="23.25" customHeight="1" x14ac:dyDescent="0.2">
      <c r="A1126" s="1" t="str">
        <f>UPPER(TEXT(Table9[[#This Row],[التاريخ]],"mmmm"))</f>
        <v/>
      </c>
      <c r="B1126" s="2" t="str">
        <f>IF([1]مبيعات!A221&lt;&gt;0,[1]مبيعات!A221,"")</f>
        <v/>
      </c>
      <c r="C1126" s="5" t="str">
        <f>IF([1]مبيعات!B221&lt;&gt;0,[1]مبيعات!B221,"")</f>
        <v/>
      </c>
      <c r="D1126" s="1" t="str">
        <f t="shared" si="31"/>
        <v/>
      </c>
      <c r="E1126" s="1" t="str">
        <f>IF([1]مبيعات!D221&lt;&gt;0,[1]مبيعات!D221,"")</f>
        <v/>
      </c>
      <c r="F1126" s="5" t="str">
        <f t="shared" si="32"/>
        <v/>
      </c>
      <c r="G1126" s="4" t="str">
        <f>IF([1]مبيعات!C221&lt;&gt;0,[1]مبيعات!E221&amp;"   "&amp;[1]مبيعات!C221,"")</f>
        <v/>
      </c>
      <c r="H1126" s="1" t="str">
        <f>IF([1]مبيعات!G221&lt;&gt;0,[1]مبيعات!G221,"")</f>
        <v/>
      </c>
    </row>
    <row r="1127" spans="1:8" ht="23.25" customHeight="1" x14ac:dyDescent="0.2">
      <c r="A1127" s="1" t="str">
        <f>UPPER(TEXT(Table9[[#This Row],[التاريخ]],"mmmm"))</f>
        <v/>
      </c>
      <c r="B1127" s="2" t="str">
        <f>IF([1]مبيعات!A222&lt;&gt;0,[1]مبيعات!A222,"")</f>
        <v/>
      </c>
      <c r="C1127" s="5" t="str">
        <f>IF([1]مبيعات!B222&lt;&gt;0,[1]مبيعات!B222,"")</f>
        <v/>
      </c>
      <c r="D1127" s="1" t="str">
        <f t="shared" si="31"/>
        <v/>
      </c>
      <c r="E1127" s="1" t="str">
        <f>IF([1]مبيعات!D222&lt;&gt;0,[1]مبيعات!D222,"")</f>
        <v/>
      </c>
      <c r="F1127" s="5" t="str">
        <f t="shared" si="32"/>
        <v/>
      </c>
      <c r="G1127" s="4" t="str">
        <f>IF([1]مبيعات!C222&lt;&gt;0,[1]مبيعات!E222&amp;"   "&amp;[1]مبيعات!C222,"")</f>
        <v/>
      </c>
      <c r="H1127" s="1" t="str">
        <f>IF([1]مبيعات!G222&lt;&gt;0,[1]مبيعات!G222,"")</f>
        <v/>
      </c>
    </row>
    <row r="1128" spans="1:8" ht="23.25" customHeight="1" x14ac:dyDescent="0.2">
      <c r="A1128" s="1" t="str">
        <f>UPPER(TEXT(Table9[[#This Row],[التاريخ]],"mmmm"))</f>
        <v/>
      </c>
      <c r="B1128" s="2" t="str">
        <f>IF([1]مبيعات!A223&lt;&gt;0,[1]مبيعات!A223,"")</f>
        <v/>
      </c>
      <c r="C1128" s="5" t="str">
        <f>IF([1]مبيعات!B223&lt;&gt;0,[1]مبيعات!B223,"")</f>
        <v/>
      </c>
      <c r="D1128" s="1" t="str">
        <f t="shared" si="31"/>
        <v/>
      </c>
      <c r="E1128" s="1" t="str">
        <f>IF([1]مبيعات!D223&lt;&gt;0,[1]مبيعات!D223,"")</f>
        <v/>
      </c>
      <c r="F1128" s="5" t="str">
        <f t="shared" si="32"/>
        <v/>
      </c>
      <c r="G1128" s="4" t="str">
        <f>IF([1]مبيعات!C223&lt;&gt;0,[1]مبيعات!E223&amp;"   "&amp;[1]مبيعات!C223,"")</f>
        <v/>
      </c>
      <c r="H1128" s="1" t="str">
        <f>IF([1]مبيعات!G223&lt;&gt;0,[1]مبيعات!G223,"")</f>
        <v/>
      </c>
    </row>
    <row r="1129" spans="1:8" ht="23.25" customHeight="1" x14ac:dyDescent="0.2">
      <c r="A1129" s="1" t="str">
        <f>UPPER(TEXT(Table9[[#This Row],[التاريخ]],"mmmm"))</f>
        <v/>
      </c>
      <c r="B1129" s="2" t="str">
        <f>IF([1]مبيعات!A224&lt;&gt;0,[1]مبيعات!A224,"")</f>
        <v/>
      </c>
      <c r="C1129" s="5" t="str">
        <f>IF([1]مبيعات!B224&lt;&gt;0,[1]مبيعات!B224,"")</f>
        <v/>
      </c>
      <c r="D1129" s="1" t="str">
        <f t="shared" si="31"/>
        <v/>
      </c>
      <c r="E1129" s="1" t="str">
        <f>IF([1]مبيعات!D224&lt;&gt;0,[1]مبيعات!D224,"")</f>
        <v/>
      </c>
      <c r="F1129" s="5" t="str">
        <f t="shared" si="32"/>
        <v/>
      </c>
      <c r="G1129" s="4" t="str">
        <f>IF([1]مبيعات!C224&lt;&gt;0,[1]مبيعات!E224&amp;"   "&amp;[1]مبيعات!C224,"")</f>
        <v/>
      </c>
      <c r="H1129" s="1" t="str">
        <f>IF([1]مبيعات!G224&lt;&gt;0,[1]مبيعات!G224,"")</f>
        <v/>
      </c>
    </row>
    <row r="1130" spans="1:8" ht="23.25" customHeight="1" x14ac:dyDescent="0.2">
      <c r="A1130" s="1" t="str">
        <f>UPPER(TEXT(Table9[[#This Row],[التاريخ]],"mmmm"))</f>
        <v/>
      </c>
      <c r="B1130" s="2" t="str">
        <f>IF([1]مبيعات!A225&lt;&gt;0,[1]مبيعات!A225,"")</f>
        <v/>
      </c>
      <c r="C1130" s="5" t="str">
        <f>IF([1]مبيعات!B225&lt;&gt;0,[1]مبيعات!B225,"")</f>
        <v/>
      </c>
      <c r="D1130" s="1" t="str">
        <f t="shared" si="31"/>
        <v/>
      </c>
      <c r="E1130" s="1" t="str">
        <f>IF([1]مبيعات!D225&lt;&gt;0,[1]مبيعات!D225,"")</f>
        <v/>
      </c>
      <c r="F1130" s="5" t="str">
        <f t="shared" si="32"/>
        <v/>
      </c>
      <c r="G1130" s="4" t="str">
        <f>IF([1]مبيعات!C225&lt;&gt;0,[1]مبيعات!E225&amp;"   "&amp;[1]مبيعات!C225,"")</f>
        <v/>
      </c>
      <c r="H1130" s="1" t="str">
        <f>IF([1]مبيعات!G225&lt;&gt;0,[1]مبيعات!G225,"")</f>
        <v/>
      </c>
    </row>
    <row r="1131" spans="1:8" ht="23.25" customHeight="1" x14ac:dyDescent="0.2">
      <c r="A1131" s="1" t="str">
        <f>UPPER(TEXT(Table9[[#This Row],[التاريخ]],"mmmm"))</f>
        <v/>
      </c>
      <c r="B1131" s="2" t="str">
        <f>IF([1]مبيعات!A226&lt;&gt;0,[1]مبيعات!A226,"")</f>
        <v/>
      </c>
      <c r="C1131" s="5" t="str">
        <f>IF([1]مبيعات!B226&lt;&gt;0,[1]مبيعات!B226,"")</f>
        <v/>
      </c>
      <c r="D1131" s="1" t="str">
        <f t="shared" si="31"/>
        <v/>
      </c>
      <c r="E1131" s="1" t="str">
        <f>IF([1]مبيعات!D226&lt;&gt;0,[1]مبيعات!D226,"")</f>
        <v/>
      </c>
      <c r="F1131" s="5" t="str">
        <f t="shared" si="32"/>
        <v/>
      </c>
      <c r="G1131" s="4" t="str">
        <f>IF([1]مبيعات!C226&lt;&gt;0,[1]مبيعات!E226&amp;"   "&amp;[1]مبيعات!C226,"")</f>
        <v/>
      </c>
      <c r="H1131" s="1" t="str">
        <f>IF([1]مبيعات!G226&lt;&gt;0,[1]مبيعات!G226,"")</f>
        <v/>
      </c>
    </row>
    <row r="1132" spans="1:8" ht="23.25" customHeight="1" x14ac:dyDescent="0.2">
      <c r="A1132" s="1" t="str">
        <f>UPPER(TEXT(Table9[[#This Row],[التاريخ]],"mmmm"))</f>
        <v/>
      </c>
      <c r="B1132" s="2" t="str">
        <f>IF([1]مبيعات!A227&lt;&gt;0,[1]مبيعات!A227,"")</f>
        <v/>
      </c>
      <c r="C1132" s="5" t="str">
        <f>IF([1]مبيعات!B227&lt;&gt;0,[1]مبيعات!B227,"")</f>
        <v/>
      </c>
      <c r="D1132" s="1" t="str">
        <f t="shared" si="31"/>
        <v/>
      </c>
      <c r="E1132" s="1" t="str">
        <f>IF([1]مبيعات!D227&lt;&gt;0,[1]مبيعات!D227,"")</f>
        <v/>
      </c>
      <c r="F1132" s="5" t="str">
        <f t="shared" si="32"/>
        <v/>
      </c>
      <c r="G1132" s="4" t="str">
        <f>IF([1]مبيعات!C227&lt;&gt;0,[1]مبيعات!E227&amp;"   "&amp;[1]مبيعات!C227,"")</f>
        <v/>
      </c>
      <c r="H1132" s="1" t="str">
        <f>IF([1]مبيعات!G227&lt;&gt;0,[1]مبيعات!G227,"")</f>
        <v/>
      </c>
    </row>
    <row r="1133" spans="1:8" ht="23.25" customHeight="1" x14ac:dyDescent="0.2">
      <c r="A1133" s="1" t="str">
        <f>UPPER(TEXT(Table9[[#This Row],[التاريخ]],"mmmm"))</f>
        <v/>
      </c>
      <c r="B1133" s="2" t="str">
        <f>IF([1]مبيعات!A228&lt;&gt;0,[1]مبيعات!A228,"")</f>
        <v/>
      </c>
      <c r="C1133" s="5" t="str">
        <f>IF([1]مبيعات!B228&lt;&gt;0,[1]مبيعات!B228,"")</f>
        <v/>
      </c>
      <c r="D1133" s="1" t="str">
        <f t="shared" si="31"/>
        <v/>
      </c>
      <c r="E1133" s="1" t="str">
        <f>IF([1]مبيعات!D228&lt;&gt;0,[1]مبيعات!D228,"")</f>
        <v/>
      </c>
      <c r="F1133" s="5" t="str">
        <f t="shared" si="32"/>
        <v/>
      </c>
      <c r="G1133" s="4" t="str">
        <f>IF([1]مبيعات!C228&lt;&gt;0,[1]مبيعات!E228&amp;"   "&amp;[1]مبيعات!C228,"")</f>
        <v/>
      </c>
      <c r="H1133" s="1" t="str">
        <f>IF([1]مبيعات!G228&lt;&gt;0,[1]مبيعات!G228,"")</f>
        <v/>
      </c>
    </row>
    <row r="1134" spans="1:8" ht="23.25" customHeight="1" x14ac:dyDescent="0.2">
      <c r="A1134" s="1" t="str">
        <f>UPPER(TEXT(Table9[[#This Row],[التاريخ]],"mmmm"))</f>
        <v/>
      </c>
      <c r="B1134" s="2" t="str">
        <f>IF([1]مبيعات!A229&lt;&gt;0,[1]مبيعات!A229,"")</f>
        <v/>
      </c>
      <c r="C1134" s="5" t="str">
        <f>IF([1]مبيعات!B229&lt;&gt;0,[1]مبيعات!B229,"")</f>
        <v/>
      </c>
      <c r="D1134" s="1" t="str">
        <f t="shared" si="31"/>
        <v/>
      </c>
      <c r="E1134" s="1" t="str">
        <f>IF([1]مبيعات!D229&lt;&gt;0,[1]مبيعات!D229,"")</f>
        <v/>
      </c>
      <c r="F1134" s="5" t="str">
        <f t="shared" si="32"/>
        <v/>
      </c>
      <c r="G1134" s="4" t="str">
        <f>IF([1]مبيعات!C229&lt;&gt;0,[1]مبيعات!E229&amp;"   "&amp;[1]مبيعات!C229,"")</f>
        <v/>
      </c>
      <c r="H1134" s="1" t="str">
        <f>IF([1]مبيعات!G229&lt;&gt;0,[1]مبيعات!G229,"")</f>
        <v/>
      </c>
    </row>
    <row r="1135" spans="1:8" ht="23.25" customHeight="1" x14ac:dyDescent="0.2">
      <c r="A1135" s="1" t="str">
        <f>UPPER(TEXT(Table9[[#This Row],[التاريخ]],"mmmm"))</f>
        <v/>
      </c>
      <c r="B1135" s="2" t="str">
        <f>IF([1]مبيعات!A230&lt;&gt;0,[1]مبيعات!A230,"")</f>
        <v/>
      </c>
      <c r="C1135" s="5" t="str">
        <f>IF([1]مبيعات!B230&lt;&gt;0,[1]مبيعات!B230,"")</f>
        <v/>
      </c>
      <c r="D1135" s="1" t="str">
        <f t="shared" si="31"/>
        <v/>
      </c>
      <c r="E1135" s="1" t="str">
        <f>IF([1]مبيعات!D230&lt;&gt;0,[1]مبيعات!D230,"")</f>
        <v/>
      </c>
      <c r="F1135" s="5" t="str">
        <f t="shared" si="32"/>
        <v/>
      </c>
      <c r="G1135" s="4" t="str">
        <f>IF([1]مبيعات!C230&lt;&gt;0,[1]مبيعات!E230&amp;"   "&amp;[1]مبيعات!C230,"")</f>
        <v/>
      </c>
      <c r="H1135" s="1" t="str">
        <f>IF([1]مبيعات!G230&lt;&gt;0,[1]مبيعات!G230,"")</f>
        <v/>
      </c>
    </row>
    <row r="1136" spans="1:8" ht="23.25" customHeight="1" x14ac:dyDescent="0.2">
      <c r="A1136" s="1" t="str">
        <f>UPPER(TEXT(Table9[[#This Row],[التاريخ]],"mmmm"))</f>
        <v/>
      </c>
      <c r="B1136" s="2" t="str">
        <f>IF([1]مبيعات!A231&lt;&gt;0,[1]مبيعات!A231,"")</f>
        <v/>
      </c>
      <c r="C1136" s="5" t="str">
        <f>IF([1]مبيعات!B231&lt;&gt;0,[1]مبيعات!B231,"")</f>
        <v/>
      </c>
      <c r="D1136" s="1" t="str">
        <f t="shared" si="31"/>
        <v/>
      </c>
      <c r="E1136" s="1" t="str">
        <f>IF([1]مبيعات!D231&lt;&gt;0,[1]مبيعات!D231,"")</f>
        <v/>
      </c>
      <c r="F1136" s="5" t="str">
        <f t="shared" si="32"/>
        <v/>
      </c>
      <c r="G1136" s="4" t="str">
        <f>IF([1]مبيعات!C231&lt;&gt;0,[1]مبيعات!E231&amp;"   "&amp;[1]مبيعات!C231,"")</f>
        <v/>
      </c>
      <c r="H1136" s="1" t="str">
        <f>IF([1]مبيعات!G231&lt;&gt;0,[1]مبيعات!G231,"")</f>
        <v/>
      </c>
    </row>
    <row r="1137" spans="1:8" ht="23.25" customHeight="1" x14ac:dyDescent="0.2">
      <c r="A1137" s="1" t="str">
        <f>UPPER(TEXT(Table9[[#This Row],[التاريخ]],"mmmm"))</f>
        <v/>
      </c>
      <c r="B1137" s="2" t="str">
        <f>IF([1]مبيعات!A232&lt;&gt;0,[1]مبيعات!A232,"")</f>
        <v/>
      </c>
      <c r="C1137" s="5" t="str">
        <f>IF([1]مبيعات!B232&lt;&gt;0,[1]مبيعات!B232,"")</f>
        <v/>
      </c>
      <c r="D1137" s="1" t="str">
        <f t="shared" si="31"/>
        <v/>
      </c>
      <c r="E1137" s="1" t="str">
        <f>IF([1]مبيعات!D232&lt;&gt;0,[1]مبيعات!D232,"")</f>
        <v/>
      </c>
      <c r="F1137" s="5" t="str">
        <f t="shared" si="32"/>
        <v/>
      </c>
      <c r="G1137" s="4" t="str">
        <f>IF([1]مبيعات!C232&lt;&gt;0,[1]مبيعات!E232&amp;"   "&amp;[1]مبيعات!C232,"")</f>
        <v/>
      </c>
      <c r="H1137" s="1" t="str">
        <f>IF([1]مبيعات!G232&lt;&gt;0,[1]مبيعات!G232,"")</f>
        <v/>
      </c>
    </row>
    <row r="1138" spans="1:8" ht="23.25" customHeight="1" x14ac:dyDescent="0.2">
      <c r="A1138" s="1" t="str">
        <f>UPPER(TEXT(Table9[[#This Row],[التاريخ]],"mmmm"))</f>
        <v/>
      </c>
      <c r="B1138" s="2" t="str">
        <f>IF([1]مبيعات!A233&lt;&gt;0,[1]مبيعات!A233,"")</f>
        <v/>
      </c>
      <c r="C1138" s="5" t="str">
        <f>IF([1]مبيعات!B233&lt;&gt;0,[1]مبيعات!B233,"")</f>
        <v/>
      </c>
      <c r="D1138" s="1" t="str">
        <f t="shared" si="31"/>
        <v/>
      </c>
      <c r="E1138" s="1" t="str">
        <f>IF([1]مبيعات!D233&lt;&gt;0,[1]مبيعات!D233,"")</f>
        <v/>
      </c>
      <c r="F1138" s="5" t="str">
        <f t="shared" si="32"/>
        <v/>
      </c>
      <c r="G1138" s="4" t="str">
        <f>IF([1]مبيعات!C233&lt;&gt;0,[1]مبيعات!E233&amp;"   "&amp;[1]مبيعات!C233,"")</f>
        <v/>
      </c>
      <c r="H1138" s="1" t="str">
        <f>IF([1]مبيعات!G233&lt;&gt;0,[1]مبيعات!G233,"")</f>
        <v/>
      </c>
    </row>
    <row r="1139" spans="1:8" ht="23.25" customHeight="1" x14ac:dyDescent="0.2">
      <c r="A1139" s="1" t="str">
        <f>UPPER(TEXT(Table9[[#This Row],[التاريخ]],"mmmm"))</f>
        <v/>
      </c>
      <c r="B1139" s="2" t="str">
        <f>IF([1]مبيعات!A234&lt;&gt;0,[1]مبيعات!A234,"")</f>
        <v/>
      </c>
      <c r="C1139" s="5" t="str">
        <f>IF([1]مبيعات!B234&lt;&gt;0,[1]مبيعات!B234,"")</f>
        <v/>
      </c>
      <c r="D1139" s="1" t="str">
        <f t="shared" si="31"/>
        <v/>
      </c>
      <c r="E1139" s="1" t="str">
        <f>IF([1]مبيعات!D234&lt;&gt;0,[1]مبيعات!D234,"")</f>
        <v/>
      </c>
      <c r="F1139" s="5" t="str">
        <f t="shared" si="32"/>
        <v/>
      </c>
      <c r="G1139" s="4" t="str">
        <f>IF([1]مبيعات!C234&lt;&gt;0,[1]مبيعات!E234&amp;"   "&amp;[1]مبيعات!C234,"")</f>
        <v/>
      </c>
      <c r="H1139" s="1" t="str">
        <f>IF([1]مبيعات!G234&lt;&gt;0,[1]مبيعات!G234,"")</f>
        <v/>
      </c>
    </row>
    <row r="1140" spans="1:8" ht="23.25" customHeight="1" x14ac:dyDescent="0.2">
      <c r="A1140" s="1" t="str">
        <f>UPPER(TEXT(Table9[[#This Row],[التاريخ]],"mmmm"))</f>
        <v/>
      </c>
      <c r="B1140" s="2" t="str">
        <f>IF([1]مبيعات!A235&lt;&gt;0,[1]مبيعات!A235,"")</f>
        <v/>
      </c>
      <c r="C1140" s="5" t="str">
        <f>IF([1]مبيعات!B235&lt;&gt;0,[1]مبيعات!B235,"")</f>
        <v/>
      </c>
      <c r="D1140" s="1" t="str">
        <f t="shared" si="31"/>
        <v/>
      </c>
      <c r="E1140" s="1" t="str">
        <f>IF([1]مبيعات!D235&lt;&gt;0,[1]مبيعات!D235,"")</f>
        <v/>
      </c>
      <c r="F1140" s="5" t="str">
        <f t="shared" si="32"/>
        <v/>
      </c>
      <c r="G1140" s="4" t="str">
        <f>IF([1]مبيعات!C235&lt;&gt;0,[1]مبيعات!E235&amp;"   "&amp;[1]مبيعات!C235,"")</f>
        <v/>
      </c>
      <c r="H1140" s="1" t="str">
        <f>IF([1]مبيعات!G235&lt;&gt;0,[1]مبيعات!G235,"")</f>
        <v/>
      </c>
    </row>
    <row r="1141" spans="1:8" ht="23.25" customHeight="1" x14ac:dyDescent="0.2">
      <c r="A1141" s="1" t="str">
        <f>UPPER(TEXT(Table9[[#This Row],[التاريخ]],"mmmm"))</f>
        <v/>
      </c>
      <c r="B1141" s="2" t="str">
        <f>IF([1]مبيعات!A236&lt;&gt;0,[1]مبيعات!A236,"")</f>
        <v/>
      </c>
      <c r="C1141" s="5" t="str">
        <f>IF([1]مبيعات!B236&lt;&gt;0,[1]مبيعات!B236,"")</f>
        <v/>
      </c>
      <c r="D1141" s="1" t="str">
        <f t="shared" si="31"/>
        <v/>
      </c>
      <c r="E1141" s="1" t="str">
        <f>IF([1]مبيعات!D236&lt;&gt;0,[1]مبيعات!D236,"")</f>
        <v/>
      </c>
      <c r="F1141" s="5" t="str">
        <f t="shared" si="32"/>
        <v/>
      </c>
      <c r="G1141" s="4" t="str">
        <f>IF([1]مبيعات!C236&lt;&gt;0,[1]مبيعات!E236&amp;"   "&amp;[1]مبيعات!C236,"")</f>
        <v/>
      </c>
      <c r="H1141" s="1" t="str">
        <f>IF([1]مبيعات!G236&lt;&gt;0,[1]مبيعات!G236,"")</f>
        <v/>
      </c>
    </row>
    <row r="1142" spans="1:8" ht="23.25" customHeight="1" x14ac:dyDescent="0.2">
      <c r="A1142" s="1" t="str">
        <f>UPPER(TEXT(Table9[[#This Row],[التاريخ]],"mmmm"))</f>
        <v/>
      </c>
      <c r="B1142" s="2" t="str">
        <f>IF([1]مبيعات!A237&lt;&gt;0,[1]مبيعات!A237,"")</f>
        <v/>
      </c>
      <c r="C1142" s="5" t="str">
        <f>IF([1]مبيعات!B237&lt;&gt;0,[1]مبيعات!B237,"")</f>
        <v/>
      </c>
      <c r="D1142" s="1" t="str">
        <f t="shared" si="31"/>
        <v/>
      </c>
      <c r="E1142" s="1" t="str">
        <f>IF([1]مبيعات!D237&lt;&gt;0,[1]مبيعات!D237,"")</f>
        <v/>
      </c>
      <c r="F1142" s="5" t="str">
        <f t="shared" si="32"/>
        <v/>
      </c>
      <c r="G1142" s="4" t="str">
        <f>IF([1]مبيعات!C237&lt;&gt;0,[1]مبيعات!E237&amp;"   "&amp;[1]مبيعات!C237,"")</f>
        <v/>
      </c>
      <c r="H1142" s="1" t="str">
        <f>IF([1]مبيعات!G237&lt;&gt;0,[1]مبيعات!G237,"")</f>
        <v/>
      </c>
    </row>
    <row r="1143" spans="1:8" ht="23.25" customHeight="1" x14ac:dyDescent="0.2">
      <c r="A1143" s="1" t="str">
        <f>UPPER(TEXT(Table9[[#This Row],[التاريخ]],"mmmm"))</f>
        <v/>
      </c>
      <c r="B1143" s="2" t="str">
        <f>IF([1]مبيعات!A238&lt;&gt;0,[1]مبيعات!A238,"")</f>
        <v/>
      </c>
      <c r="C1143" s="5" t="str">
        <f>IF([1]مبيعات!B238&lt;&gt;0,[1]مبيعات!B238,"")</f>
        <v/>
      </c>
      <c r="D1143" s="1" t="str">
        <f t="shared" si="31"/>
        <v/>
      </c>
      <c r="E1143" s="1" t="str">
        <f>IF([1]مبيعات!D238&lt;&gt;0,[1]مبيعات!D238,"")</f>
        <v/>
      </c>
      <c r="F1143" s="5" t="str">
        <f t="shared" si="32"/>
        <v/>
      </c>
      <c r="G1143" s="4" t="str">
        <f>IF([1]مبيعات!C238&lt;&gt;0,[1]مبيعات!E238&amp;"   "&amp;[1]مبيعات!C238,"")</f>
        <v/>
      </c>
      <c r="H1143" s="1" t="str">
        <f>IF([1]مبيعات!G238&lt;&gt;0,[1]مبيعات!G238,"")</f>
        <v/>
      </c>
    </row>
    <row r="1144" spans="1:8" ht="23.25" customHeight="1" x14ac:dyDescent="0.2">
      <c r="A1144" s="1" t="str">
        <f>UPPER(TEXT(Table9[[#This Row],[التاريخ]],"mmmm"))</f>
        <v/>
      </c>
      <c r="B1144" s="2" t="str">
        <f>IF([1]مبيعات!A239&lt;&gt;0,[1]مبيعات!A239,"")</f>
        <v/>
      </c>
      <c r="C1144" s="5" t="str">
        <f>IF([1]مبيعات!B239&lt;&gt;0,[1]مبيعات!B239,"")</f>
        <v/>
      </c>
      <c r="D1144" s="1" t="str">
        <f t="shared" si="31"/>
        <v/>
      </c>
      <c r="E1144" s="1" t="str">
        <f>IF([1]مبيعات!D239&lt;&gt;0,[1]مبيعات!D239,"")</f>
        <v/>
      </c>
      <c r="F1144" s="5" t="str">
        <f t="shared" si="32"/>
        <v/>
      </c>
      <c r="G1144" s="4" t="str">
        <f>IF([1]مبيعات!C239&lt;&gt;0,[1]مبيعات!E239&amp;"   "&amp;[1]مبيعات!C239,"")</f>
        <v/>
      </c>
      <c r="H1144" s="1" t="str">
        <f>IF([1]مبيعات!G239&lt;&gt;0,[1]مبيعات!G239,"")</f>
        <v/>
      </c>
    </row>
    <row r="1145" spans="1:8" ht="23.25" customHeight="1" x14ac:dyDescent="0.2">
      <c r="A1145" s="1" t="str">
        <f>UPPER(TEXT(Table9[[#This Row],[التاريخ]],"mmmm"))</f>
        <v/>
      </c>
      <c r="B1145" s="2" t="str">
        <f>IF([1]مبيعات!A240&lt;&gt;0,[1]مبيعات!A240,"")</f>
        <v/>
      </c>
      <c r="C1145" s="5" t="str">
        <f>IF([1]مبيعات!B240&lt;&gt;0,[1]مبيعات!B240,"")</f>
        <v/>
      </c>
      <c r="D1145" s="1" t="str">
        <f t="shared" si="31"/>
        <v/>
      </c>
      <c r="E1145" s="1" t="str">
        <f>IF([1]مبيعات!D240&lt;&gt;0,[1]مبيعات!D240,"")</f>
        <v/>
      </c>
      <c r="F1145" s="5" t="str">
        <f t="shared" si="32"/>
        <v/>
      </c>
      <c r="G1145" s="4" t="str">
        <f>IF([1]مبيعات!C240&lt;&gt;0,[1]مبيعات!E240&amp;"   "&amp;[1]مبيعات!C240,"")</f>
        <v/>
      </c>
      <c r="H1145" s="1" t="str">
        <f>IF([1]مبيعات!G240&lt;&gt;0,[1]مبيعات!G240,"")</f>
        <v/>
      </c>
    </row>
    <row r="1146" spans="1:8" ht="23.25" customHeight="1" x14ac:dyDescent="0.2">
      <c r="A1146" s="1" t="str">
        <f>UPPER(TEXT(Table9[[#This Row],[التاريخ]],"mmmm"))</f>
        <v/>
      </c>
      <c r="B1146" s="2" t="str">
        <f>IF([1]مبيعات!A241&lt;&gt;0,[1]مبيعات!A241,"")</f>
        <v/>
      </c>
      <c r="C1146" s="5" t="str">
        <f>IF([1]مبيعات!B241&lt;&gt;0,[1]مبيعات!B241,"")</f>
        <v/>
      </c>
      <c r="D1146" s="1" t="str">
        <f t="shared" si="31"/>
        <v/>
      </c>
      <c r="E1146" s="1" t="str">
        <f>IF([1]مبيعات!D241&lt;&gt;0,[1]مبيعات!D241,"")</f>
        <v/>
      </c>
      <c r="F1146" s="5" t="str">
        <f t="shared" si="32"/>
        <v/>
      </c>
      <c r="G1146" s="4" t="str">
        <f>IF([1]مبيعات!C241&lt;&gt;0,[1]مبيعات!E241&amp;"   "&amp;[1]مبيعات!C241,"")</f>
        <v/>
      </c>
      <c r="H1146" s="1" t="str">
        <f>IF([1]مبيعات!G241&lt;&gt;0,[1]مبيعات!G241,"")</f>
        <v/>
      </c>
    </row>
    <row r="1147" spans="1:8" ht="23.25" customHeight="1" x14ac:dyDescent="0.2">
      <c r="A1147" s="1" t="str">
        <f>UPPER(TEXT(Table9[[#This Row],[التاريخ]],"mmmm"))</f>
        <v/>
      </c>
      <c r="B1147" s="2" t="str">
        <f>IF([1]مبيعات!A242&lt;&gt;0,[1]مبيعات!A242,"")</f>
        <v/>
      </c>
      <c r="C1147" s="5" t="str">
        <f>IF([1]مبيعات!B242&lt;&gt;0,[1]مبيعات!B242,"")</f>
        <v/>
      </c>
      <c r="D1147" s="1" t="str">
        <f t="shared" si="31"/>
        <v/>
      </c>
      <c r="E1147" s="1" t="str">
        <f>IF([1]مبيعات!D242&lt;&gt;0,[1]مبيعات!D242,"")</f>
        <v/>
      </c>
      <c r="F1147" s="5" t="str">
        <f t="shared" si="32"/>
        <v/>
      </c>
      <c r="G1147" s="4" t="str">
        <f>IF([1]مبيعات!C242&lt;&gt;0,[1]مبيعات!E242&amp;"   "&amp;[1]مبيعات!C242,"")</f>
        <v/>
      </c>
      <c r="H1147" s="1" t="str">
        <f>IF([1]مبيعات!G242&lt;&gt;0,[1]مبيعات!G242,"")</f>
        <v/>
      </c>
    </row>
    <row r="1148" spans="1:8" ht="23.25" customHeight="1" x14ac:dyDescent="0.2">
      <c r="A1148" s="1" t="str">
        <f>UPPER(TEXT(Table9[[#This Row],[التاريخ]],"mmmm"))</f>
        <v/>
      </c>
      <c r="B1148" s="2" t="str">
        <f>IF([1]مبيعات!A243&lt;&gt;0,[1]مبيعات!A243,"")</f>
        <v/>
      </c>
      <c r="C1148" s="5" t="str">
        <f>IF([1]مبيعات!B243&lt;&gt;0,[1]مبيعات!B243,"")</f>
        <v/>
      </c>
      <c r="D1148" s="1" t="str">
        <f t="shared" si="31"/>
        <v/>
      </c>
      <c r="E1148" s="1" t="str">
        <f>IF([1]مبيعات!D243&lt;&gt;0,[1]مبيعات!D243,"")</f>
        <v/>
      </c>
      <c r="F1148" s="5" t="str">
        <f t="shared" si="32"/>
        <v/>
      </c>
      <c r="G1148" s="4" t="str">
        <f>IF([1]مبيعات!C243&lt;&gt;0,[1]مبيعات!E243&amp;"   "&amp;[1]مبيعات!C243,"")</f>
        <v/>
      </c>
      <c r="H1148" s="1" t="str">
        <f>IF([1]مبيعات!G243&lt;&gt;0,[1]مبيعات!G243,"")</f>
        <v/>
      </c>
    </row>
    <row r="1149" spans="1:8" ht="23.25" customHeight="1" x14ac:dyDescent="0.2">
      <c r="A1149" s="1" t="str">
        <f>UPPER(TEXT(Table9[[#This Row],[التاريخ]],"mmmm"))</f>
        <v/>
      </c>
      <c r="B1149" s="2" t="str">
        <f>IF([1]مبيعات!A244&lt;&gt;0,[1]مبيعات!A244,"")</f>
        <v/>
      </c>
      <c r="C1149" s="5" t="str">
        <f>IF([1]مبيعات!B244&lt;&gt;0,[1]مبيعات!B244,"")</f>
        <v/>
      </c>
      <c r="D1149" s="1" t="str">
        <f t="shared" si="31"/>
        <v/>
      </c>
      <c r="E1149" s="1" t="str">
        <f>IF([1]مبيعات!D244&lt;&gt;0,[1]مبيعات!D244,"")</f>
        <v/>
      </c>
      <c r="F1149" s="5" t="str">
        <f t="shared" si="32"/>
        <v/>
      </c>
      <c r="G1149" s="4" t="str">
        <f>IF([1]مبيعات!C244&lt;&gt;0,[1]مبيعات!E244&amp;"   "&amp;[1]مبيعات!C244,"")</f>
        <v/>
      </c>
      <c r="H1149" s="1" t="str">
        <f>IF([1]مبيعات!G244&lt;&gt;0,[1]مبيعات!G244,"")</f>
        <v/>
      </c>
    </row>
    <row r="1150" spans="1:8" ht="23.25" customHeight="1" x14ac:dyDescent="0.2">
      <c r="A1150" s="1" t="str">
        <f>UPPER(TEXT(Table9[[#This Row],[التاريخ]],"mmmm"))</f>
        <v/>
      </c>
      <c r="B1150" s="2" t="str">
        <f>IF([1]مبيعات!A245&lt;&gt;0,[1]مبيعات!A245,"")</f>
        <v/>
      </c>
      <c r="C1150" s="5" t="str">
        <f>IF([1]مبيعات!B245&lt;&gt;0,[1]مبيعات!B245,"")</f>
        <v/>
      </c>
      <c r="D1150" s="1" t="str">
        <f t="shared" si="31"/>
        <v/>
      </c>
      <c r="E1150" s="1" t="str">
        <f>IF([1]مبيعات!D245&lt;&gt;0,[1]مبيعات!D245,"")</f>
        <v/>
      </c>
      <c r="F1150" s="5" t="str">
        <f t="shared" si="32"/>
        <v/>
      </c>
      <c r="G1150" s="4" t="str">
        <f>IF([1]مبيعات!C245&lt;&gt;0,[1]مبيعات!E245&amp;"   "&amp;[1]مبيعات!C245,"")</f>
        <v/>
      </c>
      <c r="H1150" s="1" t="str">
        <f>IF([1]مبيعات!G245&lt;&gt;0,[1]مبيعات!G245,"")</f>
        <v/>
      </c>
    </row>
    <row r="1151" spans="1:8" ht="23.25" customHeight="1" x14ac:dyDescent="0.2">
      <c r="A1151" s="1" t="str">
        <f>UPPER(TEXT(Table9[[#This Row],[التاريخ]],"mmmm"))</f>
        <v/>
      </c>
      <c r="B1151" s="2" t="str">
        <f>IF([1]مبيعات!A246&lt;&gt;0,[1]مبيعات!A246,"")</f>
        <v/>
      </c>
      <c r="C1151" s="5" t="str">
        <f>IF([1]مبيعات!B246&lt;&gt;0,[1]مبيعات!B246,"")</f>
        <v/>
      </c>
      <c r="D1151" s="1" t="str">
        <f t="shared" si="31"/>
        <v/>
      </c>
      <c r="E1151" s="1" t="str">
        <f>IF([1]مبيعات!D246&lt;&gt;0,[1]مبيعات!D246,"")</f>
        <v/>
      </c>
      <c r="F1151" s="5" t="str">
        <f t="shared" si="32"/>
        <v/>
      </c>
      <c r="G1151" s="4" t="str">
        <f>IF([1]مبيعات!C246&lt;&gt;0,[1]مبيعات!E246&amp;"   "&amp;[1]مبيعات!C246,"")</f>
        <v/>
      </c>
      <c r="H1151" s="1" t="str">
        <f>IF([1]مبيعات!G246&lt;&gt;0,[1]مبيعات!G246,"")</f>
        <v/>
      </c>
    </row>
    <row r="1152" spans="1:8" ht="23.25" customHeight="1" x14ac:dyDescent="0.2">
      <c r="A1152" s="1" t="str">
        <f>UPPER(TEXT(Table9[[#This Row],[التاريخ]],"mmmm"))</f>
        <v/>
      </c>
      <c r="B1152" s="2" t="str">
        <f>IF([1]مبيعات!A247&lt;&gt;0,[1]مبيعات!A247,"")</f>
        <v/>
      </c>
      <c r="C1152" s="5" t="str">
        <f>IF([1]مبيعات!B247&lt;&gt;0,[1]مبيعات!B247,"")</f>
        <v/>
      </c>
      <c r="D1152" s="1" t="str">
        <f t="shared" si="31"/>
        <v/>
      </c>
      <c r="E1152" s="1" t="str">
        <f>IF([1]مبيعات!D247&lt;&gt;0,[1]مبيعات!D247,"")</f>
        <v/>
      </c>
      <c r="F1152" s="5" t="str">
        <f t="shared" si="32"/>
        <v/>
      </c>
      <c r="G1152" s="4" t="str">
        <f>IF([1]مبيعات!C247&lt;&gt;0,[1]مبيعات!E247&amp;"   "&amp;[1]مبيعات!C247,"")</f>
        <v/>
      </c>
      <c r="H1152" s="1" t="str">
        <f>IF([1]مبيعات!G247&lt;&gt;0,[1]مبيعات!G247,"")</f>
        <v/>
      </c>
    </row>
    <row r="1153" spans="1:8" ht="23.25" customHeight="1" x14ac:dyDescent="0.2">
      <c r="A1153" s="1" t="str">
        <f>UPPER(TEXT(Table9[[#This Row],[التاريخ]],"mmmm"))</f>
        <v/>
      </c>
      <c r="B1153" s="2" t="str">
        <f>IF([1]مبيعات!A248&lt;&gt;0,[1]مبيعات!A248,"")</f>
        <v/>
      </c>
      <c r="C1153" s="5" t="str">
        <f>IF([1]مبيعات!B248&lt;&gt;0,[1]مبيعات!B248,"")</f>
        <v/>
      </c>
      <c r="D1153" s="1" t="str">
        <f t="shared" si="31"/>
        <v/>
      </c>
      <c r="E1153" s="1" t="str">
        <f>IF([1]مبيعات!D248&lt;&gt;0,[1]مبيعات!D248,"")</f>
        <v/>
      </c>
      <c r="F1153" s="5" t="str">
        <f t="shared" si="32"/>
        <v/>
      </c>
      <c r="G1153" s="4" t="str">
        <f>IF([1]مبيعات!C248&lt;&gt;0,[1]مبيعات!E248&amp;"   "&amp;[1]مبيعات!C248,"")</f>
        <v/>
      </c>
      <c r="H1153" s="1" t="str">
        <f>IF([1]مبيعات!G248&lt;&gt;0,[1]مبيعات!G248,"")</f>
        <v/>
      </c>
    </row>
    <row r="1154" spans="1:8" ht="23.25" customHeight="1" x14ac:dyDescent="0.2">
      <c r="A1154" s="1" t="str">
        <f>UPPER(TEXT(Table9[[#This Row],[التاريخ]],"mmmm"))</f>
        <v/>
      </c>
      <c r="B1154" s="2" t="str">
        <f>IF([1]مبيعات!A249&lt;&gt;0,[1]مبيعات!A249,"")</f>
        <v/>
      </c>
      <c r="C1154" s="5" t="str">
        <f>IF([1]مبيعات!B249&lt;&gt;0,[1]مبيعات!B249,"")</f>
        <v/>
      </c>
      <c r="D1154" s="1" t="str">
        <f t="shared" si="31"/>
        <v/>
      </c>
      <c r="E1154" s="1" t="str">
        <f>IF([1]مبيعات!D249&lt;&gt;0,[1]مبيعات!D249,"")</f>
        <v/>
      </c>
      <c r="F1154" s="5" t="str">
        <f t="shared" si="32"/>
        <v/>
      </c>
      <c r="G1154" s="4" t="str">
        <f>IF([1]مبيعات!C249&lt;&gt;0,[1]مبيعات!E249&amp;"   "&amp;[1]مبيعات!C249,"")</f>
        <v/>
      </c>
      <c r="H1154" s="1" t="str">
        <f>IF([1]مبيعات!G249&lt;&gt;0,[1]مبيعات!G249,"")</f>
        <v/>
      </c>
    </row>
    <row r="1155" spans="1:8" ht="23.25" customHeight="1" x14ac:dyDescent="0.2">
      <c r="A1155" s="1" t="str">
        <f>UPPER(TEXT(Table9[[#This Row],[التاريخ]],"mmmm"))</f>
        <v/>
      </c>
      <c r="B1155" s="2" t="str">
        <f>IF([1]مبيعات!A250&lt;&gt;0,[1]مبيعات!A250,"")</f>
        <v/>
      </c>
      <c r="C1155" s="5" t="str">
        <f>IF([1]مبيعات!B250&lt;&gt;0,[1]مبيعات!B250,"")</f>
        <v/>
      </c>
      <c r="D1155" s="1" t="str">
        <f t="shared" si="31"/>
        <v/>
      </c>
      <c r="E1155" s="1" t="str">
        <f>IF([1]مبيعات!D250&lt;&gt;0,[1]مبيعات!D250,"")</f>
        <v/>
      </c>
      <c r="F1155" s="5" t="str">
        <f t="shared" si="32"/>
        <v/>
      </c>
      <c r="G1155" s="4" t="str">
        <f>IF([1]مبيعات!C250&lt;&gt;0,[1]مبيعات!E250&amp;"   "&amp;[1]مبيعات!C250,"")</f>
        <v/>
      </c>
      <c r="H1155" s="1" t="str">
        <f>IF([1]مبيعات!G250&lt;&gt;0,[1]مبيعات!G250,"")</f>
        <v/>
      </c>
    </row>
    <row r="1156" spans="1:8" ht="23.25" customHeight="1" x14ac:dyDescent="0.2">
      <c r="A1156" s="1" t="str">
        <f>UPPER(TEXT(Table9[[#This Row],[التاريخ]],"mmmm"))</f>
        <v/>
      </c>
      <c r="B1156" s="2" t="str">
        <f>IF([1]مبيعات!A251&lt;&gt;0,[1]مبيعات!A251,"")</f>
        <v/>
      </c>
      <c r="C1156" s="5" t="str">
        <f>IF([1]مبيعات!B251&lt;&gt;0,[1]مبيعات!B251,"")</f>
        <v/>
      </c>
      <c r="D1156" s="1" t="str">
        <f t="shared" si="31"/>
        <v/>
      </c>
      <c r="E1156" s="1" t="str">
        <f>IF([1]مبيعات!D251&lt;&gt;0,[1]مبيعات!D251,"")</f>
        <v/>
      </c>
      <c r="F1156" s="5" t="str">
        <f t="shared" si="32"/>
        <v/>
      </c>
      <c r="G1156" s="4" t="str">
        <f>IF([1]مبيعات!C251&lt;&gt;0,[1]مبيعات!E251&amp;"   "&amp;[1]مبيعات!C251,"")</f>
        <v/>
      </c>
      <c r="H1156" s="1" t="str">
        <f>IF([1]مبيعات!G251&lt;&gt;0,[1]مبيعات!G251,"")</f>
        <v/>
      </c>
    </row>
    <row r="1157" spans="1:8" ht="23.25" customHeight="1" x14ac:dyDescent="0.2">
      <c r="A1157" s="1" t="str">
        <f>UPPER(TEXT(Table9[[#This Row],[التاريخ]],"mmmm"))</f>
        <v/>
      </c>
      <c r="B1157" s="2" t="str">
        <f>IF([1]مبيعات!A252&lt;&gt;0,[1]مبيعات!A252,"")</f>
        <v/>
      </c>
      <c r="C1157" s="5" t="str">
        <f>IF([1]مبيعات!B252&lt;&gt;0,[1]مبيعات!B252,"")</f>
        <v/>
      </c>
      <c r="D1157" s="1" t="str">
        <f t="shared" si="31"/>
        <v/>
      </c>
      <c r="E1157" s="1" t="str">
        <f>IF([1]مبيعات!D252&lt;&gt;0,[1]مبيعات!D252,"")</f>
        <v/>
      </c>
      <c r="F1157" s="5" t="str">
        <f t="shared" si="32"/>
        <v/>
      </c>
      <c r="G1157" s="4" t="str">
        <f>IF([1]مبيعات!C252&lt;&gt;0,[1]مبيعات!E252&amp;"   "&amp;[1]مبيعات!C252,"")</f>
        <v/>
      </c>
      <c r="H1157" s="1" t="str">
        <f>IF([1]مبيعات!G252&lt;&gt;0,[1]مبيعات!G252,"")</f>
        <v/>
      </c>
    </row>
    <row r="1158" spans="1:8" ht="23.25" customHeight="1" x14ac:dyDescent="0.2">
      <c r="A1158" s="1" t="str">
        <f>UPPER(TEXT(Table9[[#This Row],[التاريخ]],"mmmm"))</f>
        <v/>
      </c>
      <c r="B1158" s="2" t="str">
        <f>IF([1]مبيعات!A253&lt;&gt;0,[1]مبيعات!A253,"")</f>
        <v/>
      </c>
      <c r="C1158" s="5" t="str">
        <f>IF([1]مبيعات!B253&lt;&gt;0,[1]مبيعات!B253,"")</f>
        <v/>
      </c>
      <c r="D1158" s="1" t="str">
        <f t="shared" si="31"/>
        <v/>
      </c>
      <c r="E1158" s="1" t="str">
        <f>IF([1]مبيعات!D253&lt;&gt;0,[1]مبيعات!D253,"")</f>
        <v/>
      </c>
      <c r="F1158" s="5" t="str">
        <f t="shared" si="32"/>
        <v/>
      </c>
      <c r="G1158" s="4" t="str">
        <f>IF([1]مبيعات!C253&lt;&gt;0,[1]مبيعات!E253&amp;"   "&amp;[1]مبيعات!C253,"")</f>
        <v/>
      </c>
      <c r="H1158" s="1" t="str">
        <f>IF([1]مبيعات!G253&lt;&gt;0,[1]مبيعات!G253,"")</f>
        <v/>
      </c>
    </row>
    <row r="1159" spans="1:8" ht="23.25" customHeight="1" x14ac:dyDescent="0.2">
      <c r="A1159" s="1" t="str">
        <f>UPPER(TEXT(Table9[[#This Row],[التاريخ]],"mmmm"))</f>
        <v/>
      </c>
      <c r="B1159" s="2" t="str">
        <f>IF([1]مبيعات!A254&lt;&gt;0,[1]مبيعات!A254,"")</f>
        <v/>
      </c>
      <c r="C1159" s="5" t="str">
        <f>IF([1]مبيعات!B254&lt;&gt;0,[1]مبيعات!B254,"")</f>
        <v/>
      </c>
      <c r="D1159" s="1" t="str">
        <f t="shared" si="31"/>
        <v/>
      </c>
      <c r="E1159" s="1" t="str">
        <f>IF([1]مبيعات!D254&lt;&gt;0,[1]مبيعات!D254,"")</f>
        <v/>
      </c>
      <c r="F1159" s="5" t="str">
        <f t="shared" si="32"/>
        <v/>
      </c>
      <c r="G1159" s="4" t="str">
        <f>IF([1]مبيعات!C254&lt;&gt;0,[1]مبيعات!E254&amp;"   "&amp;[1]مبيعات!C254,"")</f>
        <v/>
      </c>
      <c r="H1159" s="1" t="str">
        <f>IF([1]مبيعات!G254&lt;&gt;0,[1]مبيعات!G254,"")</f>
        <v/>
      </c>
    </row>
    <row r="1160" spans="1:8" ht="23.25" customHeight="1" x14ac:dyDescent="0.2">
      <c r="A1160" s="1" t="str">
        <f>UPPER(TEXT(Table9[[#This Row],[التاريخ]],"mmmm"))</f>
        <v/>
      </c>
      <c r="B1160" s="2" t="str">
        <f>IF([1]مبيعات!A255&lt;&gt;0,[1]مبيعات!A255,"")</f>
        <v/>
      </c>
      <c r="C1160" s="5" t="str">
        <f>IF([1]مبيعات!B255&lt;&gt;0,[1]مبيعات!B255,"")</f>
        <v/>
      </c>
      <c r="D1160" s="1" t="str">
        <f t="shared" si="31"/>
        <v/>
      </c>
      <c r="E1160" s="1" t="str">
        <f>IF([1]مبيعات!D255&lt;&gt;0,[1]مبيعات!D255,"")</f>
        <v/>
      </c>
      <c r="F1160" s="5" t="str">
        <f t="shared" si="32"/>
        <v/>
      </c>
      <c r="G1160" s="4" t="str">
        <f>IF([1]مبيعات!C255&lt;&gt;0,[1]مبيعات!E255&amp;"   "&amp;[1]مبيعات!C255,"")</f>
        <v/>
      </c>
      <c r="H1160" s="1" t="str">
        <f>IF([1]مبيعات!G255&lt;&gt;0,[1]مبيعات!G255,"")</f>
        <v/>
      </c>
    </row>
    <row r="1161" spans="1:8" ht="23.25" customHeight="1" x14ac:dyDescent="0.2">
      <c r="A1161" s="1" t="str">
        <f>UPPER(TEXT(Table9[[#This Row],[التاريخ]],"mmmm"))</f>
        <v/>
      </c>
      <c r="B1161" s="2" t="str">
        <f>IF([1]مبيعات!A256&lt;&gt;0,[1]مبيعات!A256,"")</f>
        <v/>
      </c>
      <c r="C1161" s="5" t="str">
        <f>IF([1]مبيعات!B256&lt;&gt;0,[1]مبيعات!B256,"")</f>
        <v/>
      </c>
      <c r="D1161" s="1" t="str">
        <f t="shared" si="31"/>
        <v/>
      </c>
      <c r="E1161" s="1" t="str">
        <f>IF([1]مبيعات!D256&lt;&gt;0,[1]مبيعات!D256,"")</f>
        <v/>
      </c>
      <c r="F1161" s="5" t="str">
        <f t="shared" si="32"/>
        <v/>
      </c>
      <c r="G1161" s="4" t="str">
        <f>IF([1]مبيعات!C256&lt;&gt;0,[1]مبيعات!E256&amp;"   "&amp;[1]مبيعات!C256,"")</f>
        <v/>
      </c>
      <c r="H1161" s="1" t="str">
        <f>IF([1]مبيعات!G256&lt;&gt;0,[1]مبيعات!G256,"")</f>
        <v/>
      </c>
    </row>
    <row r="1162" spans="1:8" ht="23.25" customHeight="1" x14ac:dyDescent="0.2">
      <c r="A1162" s="1" t="str">
        <f>UPPER(TEXT(Table9[[#This Row],[التاريخ]],"mmmm"))</f>
        <v/>
      </c>
      <c r="B1162" s="2" t="str">
        <f>IF([1]مبيعات!A257&lt;&gt;0,[1]مبيعات!A257,"")</f>
        <v/>
      </c>
      <c r="C1162" s="5" t="str">
        <f>IF([1]مبيعات!B257&lt;&gt;0,[1]مبيعات!B257,"")</f>
        <v/>
      </c>
      <c r="D1162" s="1" t="str">
        <f t="shared" si="31"/>
        <v/>
      </c>
      <c r="E1162" s="1" t="str">
        <f>IF([1]مبيعات!D257&lt;&gt;0,[1]مبيعات!D257,"")</f>
        <v/>
      </c>
      <c r="F1162" s="5" t="str">
        <f t="shared" si="32"/>
        <v/>
      </c>
      <c r="G1162" s="4" t="str">
        <f>IF([1]مبيعات!C257&lt;&gt;0,[1]مبيعات!E257&amp;"   "&amp;[1]مبيعات!C257,"")</f>
        <v/>
      </c>
      <c r="H1162" s="1" t="str">
        <f>IF([1]مبيعات!G257&lt;&gt;0,[1]مبيعات!G257,"")</f>
        <v/>
      </c>
    </row>
    <row r="1163" spans="1:8" ht="23.25" customHeight="1" x14ac:dyDescent="0.2">
      <c r="A1163" s="1" t="str">
        <f>UPPER(TEXT(Table9[[#This Row],[التاريخ]],"mmmm"))</f>
        <v/>
      </c>
      <c r="B1163" s="2" t="str">
        <f>IF([1]مبيعات!A258&lt;&gt;0,[1]مبيعات!A258,"")</f>
        <v/>
      </c>
      <c r="C1163" s="5" t="str">
        <f>IF([1]مبيعات!B258&lt;&gt;0,[1]مبيعات!B258,"")</f>
        <v/>
      </c>
      <c r="D1163" s="1" t="str">
        <f t="shared" si="31"/>
        <v/>
      </c>
      <c r="E1163" s="1" t="str">
        <f>IF([1]مبيعات!D258&lt;&gt;0,[1]مبيعات!D258,"")</f>
        <v/>
      </c>
      <c r="F1163" s="5" t="str">
        <f t="shared" si="32"/>
        <v/>
      </c>
      <c r="G1163" s="4" t="str">
        <f>IF([1]مبيعات!C258&lt;&gt;0,[1]مبيعات!E258&amp;"   "&amp;[1]مبيعات!C258,"")</f>
        <v/>
      </c>
      <c r="H1163" s="1" t="str">
        <f>IF([1]مبيعات!G258&lt;&gt;0,[1]مبيعات!G258,"")</f>
        <v/>
      </c>
    </row>
    <row r="1164" spans="1:8" ht="23.25" customHeight="1" x14ac:dyDescent="0.2">
      <c r="A1164" s="1" t="str">
        <f>UPPER(TEXT(Table9[[#This Row],[التاريخ]],"mmmm"))</f>
        <v/>
      </c>
      <c r="B1164" s="2" t="str">
        <f>IF([1]مبيعات!A259&lt;&gt;0,[1]مبيعات!A259,"")</f>
        <v/>
      </c>
      <c r="C1164" s="5" t="str">
        <f>IF([1]مبيعات!B259&lt;&gt;0,[1]مبيعات!B259,"")</f>
        <v/>
      </c>
      <c r="D1164" s="1" t="str">
        <f t="shared" si="31"/>
        <v/>
      </c>
      <c r="E1164" s="1" t="str">
        <f>IF([1]مبيعات!D259&lt;&gt;0,[1]مبيعات!D259,"")</f>
        <v/>
      </c>
      <c r="F1164" s="5" t="str">
        <f t="shared" si="32"/>
        <v/>
      </c>
      <c r="G1164" s="4" t="str">
        <f>IF([1]مبيعات!C259&lt;&gt;0,[1]مبيعات!E259&amp;"   "&amp;[1]مبيعات!C259,"")</f>
        <v/>
      </c>
      <c r="H1164" s="1" t="str">
        <f>IF([1]مبيعات!G259&lt;&gt;0,[1]مبيعات!G259,"")</f>
        <v/>
      </c>
    </row>
    <row r="1165" spans="1:8" ht="23.25" customHeight="1" x14ac:dyDescent="0.2">
      <c r="A1165" s="1" t="str">
        <f>UPPER(TEXT(Table9[[#This Row],[التاريخ]],"mmmm"))</f>
        <v/>
      </c>
      <c r="B1165" s="2" t="str">
        <f>IF([1]مبيعات!A260&lt;&gt;0,[1]مبيعات!A260,"")</f>
        <v/>
      </c>
      <c r="C1165" s="5" t="str">
        <f>IF([1]مبيعات!B260&lt;&gt;0,[1]مبيعات!B260,"")</f>
        <v/>
      </c>
      <c r="D1165" s="1" t="str">
        <f t="shared" si="31"/>
        <v/>
      </c>
      <c r="E1165" s="1" t="str">
        <f>IF([1]مبيعات!D260&lt;&gt;0,[1]مبيعات!D260,"")</f>
        <v/>
      </c>
      <c r="F1165" s="5" t="str">
        <f t="shared" si="32"/>
        <v/>
      </c>
      <c r="G1165" s="4" t="str">
        <f>IF([1]مبيعات!C260&lt;&gt;0,[1]مبيعات!E260&amp;"   "&amp;[1]مبيعات!C260,"")</f>
        <v/>
      </c>
      <c r="H1165" s="1" t="str">
        <f>IF([1]مبيعات!G260&lt;&gt;0,[1]مبيعات!G260,"")</f>
        <v/>
      </c>
    </row>
    <row r="1166" spans="1:8" ht="23.25" customHeight="1" x14ac:dyDescent="0.2">
      <c r="A1166" s="1" t="str">
        <f>UPPER(TEXT(Table9[[#This Row],[التاريخ]],"mmmm"))</f>
        <v/>
      </c>
      <c r="B1166" s="2" t="str">
        <f>IF([1]مبيعات!A261&lt;&gt;0,[1]مبيعات!A261,"")</f>
        <v/>
      </c>
      <c r="C1166" s="5" t="str">
        <f>IF([1]مبيعات!B261&lt;&gt;0,[1]مبيعات!B261,"")</f>
        <v/>
      </c>
      <c r="D1166" s="1" t="str">
        <f t="shared" si="31"/>
        <v/>
      </c>
      <c r="E1166" s="1" t="str">
        <f>IF([1]مبيعات!D261&lt;&gt;0,[1]مبيعات!D261,"")</f>
        <v/>
      </c>
      <c r="F1166" s="5" t="str">
        <f t="shared" si="32"/>
        <v/>
      </c>
      <c r="G1166" s="4" t="str">
        <f>IF([1]مبيعات!C261&lt;&gt;0,[1]مبيعات!E261&amp;"   "&amp;[1]مبيعات!C261,"")</f>
        <v/>
      </c>
      <c r="H1166" s="1" t="str">
        <f>IF([1]مبيعات!G261&lt;&gt;0,[1]مبيعات!G261,"")</f>
        <v/>
      </c>
    </row>
    <row r="1167" spans="1:8" ht="23.25" customHeight="1" x14ac:dyDescent="0.2">
      <c r="A1167" s="1" t="str">
        <f>UPPER(TEXT(Table9[[#This Row],[التاريخ]],"mmmm"))</f>
        <v/>
      </c>
      <c r="B1167" s="2" t="str">
        <f>IF([1]مبيعات!A262&lt;&gt;0,[1]مبيعات!A262,"")</f>
        <v/>
      </c>
      <c r="C1167" s="5" t="str">
        <f>IF([1]مبيعات!B262&lt;&gt;0,[1]مبيعات!B262,"")</f>
        <v/>
      </c>
      <c r="D1167" s="1" t="str">
        <f t="shared" si="31"/>
        <v/>
      </c>
      <c r="E1167" s="1" t="str">
        <f>IF([1]مبيعات!D262&lt;&gt;0,[1]مبيعات!D262,"")</f>
        <v/>
      </c>
      <c r="F1167" s="5" t="str">
        <f t="shared" si="32"/>
        <v/>
      </c>
      <c r="G1167" s="4" t="str">
        <f>IF([1]مبيعات!C262&lt;&gt;0,[1]مبيعات!E262&amp;"   "&amp;[1]مبيعات!C262,"")</f>
        <v/>
      </c>
      <c r="H1167" s="1" t="str">
        <f>IF([1]مبيعات!G262&lt;&gt;0,[1]مبيعات!G262,"")</f>
        <v/>
      </c>
    </row>
    <row r="1168" spans="1:8" ht="23.25" customHeight="1" x14ac:dyDescent="0.2">
      <c r="A1168" s="1" t="str">
        <f>UPPER(TEXT(Table9[[#This Row],[التاريخ]],"mmmm"))</f>
        <v/>
      </c>
      <c r="B1168" s="2" t="str">
        <f>IF([1]مبيعات!A263&lt;&gt;0,[1]مبيعات!A263,"")</f>
        <v/>
      </c>
      <c r="C1168" s="5" t="str">
        <f>IF([1]مبيعات!B263&lt;&gt;0,[1]مبيعات!B263,"")</f>
        <v/>
      </c>
      <c r="D1168" s="1" t="str">
        <f t="shared" si="31"/>
        <v/>
      </c>
      <c r="E1168" s="1" t="str">
        <f>IF([1]مبيعات!D263&lt;&gt;0,[1]مبيعات!D263,"")</f>
        <v/>
      </c>
      <c r="F1168" s="5" t="str">
        <f t="shared" si="32"/>
        <v/>
      </c>
      <c r="G1168" s="4" t="str">
        <f>IF([1]مبيعات!C263&lt;&gt;0,[1]مبيعات!E263&amp;"   "&amp;[1]مبيعات!C263,"")</f>
        <v/>
      </c>
      <c r="H1168" s="1" t="str">
        <f>IF([1]مبيعات!G263&lt;&gt;0,[1]مبيعات!G263,"")</f>
        <v/>
      </c>
    </row>
    <row r="1169" spans="1:8" ht="23.25" customHeight="1" x14ac:dyDescent="0.2">
      <c r="A1169" s="1" t="str">
        <f>UPPER(TEXT(Table9[[#This Row],[التاريخ]],"mmmm"))</f>
        <v/>
      </c>
      <c r="B1169" s="2" t="str">
        <f>IF([1]مبيعات!A264&lt;&gt;0,[1]مبيعات!A264,"")</f>
        <v/>
      </c>
      <c r="C1169" s="5" t="str">
        <f>IF([1]مبيعات!B264&lt;&gt;0,[1]مبيعات!B264,"")</f>
        <v/>
      </c>
      <c r="D1169" s="1" t="str">
        <f t="shared" si="31"/>
        <v/>
      </c>
      <c r="E1169" s="1" t="str">
        <f>IF([1]مبيعات!D264&lt;&gt;0,[1]مبيعات!D264,"")</f>
        <v/>
      </c>
      <c r="F1169" s="5" t="str">
        <f t="shared" si="32"/>
        <v/>
      </c>
      <c r="G1169" s="4" t="str">
        <f>IF([1]مبيعات!C264&lt;&gt;0,[1]مبيعات!E264&amp;"   "&amp;[1]مبيعات!C264,"")</f>
        <v/>
      </c>
      <c r="H1169" s="1" t="str">
        <f>IF([1]مبيعات!G264&lt;&gt;0,[1]مبيعات!G264,"")</f>
        <v/>
      </c>
    </row>
    <row r="1170" spans="1:8" ht="23.25" customHeight="1" x14ac:dyDescent="0.2">
      <c r="A1170" s="1" t="str">
        <f>UPPER(TEXT(Table9[[#This Row],[التاريخ]],"mmmm"))</f>
        <v/>
      </c>
      <c r="B1170" s="2" t="str">
        <f>IF([1]مبيعات!A265&lt;&gt;0,[1]مبيعات!A265,"")</f>
        <v/>
      </c>
      <c r="C1170" s="5" t="str">
        <f>IF([1]مبيعات!B265&lt;&gt;0,[1]مبيعات!B265,"")</f>
        <v/>
      </c>
      <c r="D1170" s="1" t="str">
        <f t="shared" ref="D1170:D1206" si="33">IF(F1170&lt;&gt;"","العملاء","")</f>
        <v/>
      </c>
      <c r="E1170" s="1" t="str">
        <f>IF([1]مبيعات!D265&lt;&gt;0,[1]مبيعات!D265,"")</f>
        <v/>
      </c>
      <c r="F1170" s="5" t="str">
        <f t="shared" ref="F1170:F1206" si="34">IF(B1170&lt;&gt;"","المبيعات","")</f>
        <v/>
      </c>
      <c r="G1170" s="4" t="str">
        <f>IF([1]مبيعات!C265&lt;&gt;0,[1]مبيعات!E265&amp;"   "&amp;[1]مبيعات!C265,"")</f>
        <v/>
      </c>
      <c r="H1170" s="1" t="str">
        <f>IF([1]مبيعات!G265&lt;&gt;0,[1]مبيعات!G265,"")</f>
        <v/>
      </c>
    </row>
    <row r="1171" spans="1:8" ht="23.25" customHeight="1" x14ac:dyDescent="0.2">
      <c r="A1171" s="1" t="str">
        <f>UPPER(TEXT(Table9[[#This Row],[التاريخ]],"mmmm"))</f>
        <v/>
      </c>
      <c r="B1171" s="2" t="str">
        <f>IF([1]مبيعات!A266&lt;&gt;0,[1]مبيعات!A266,"")</f>
        <v/>
      </c>
      <c r="C1171" s="5" t="str">
        <f>IF([1]مبيعات!B266&lt;&gt;0,[1]مبيعات!B266,"")</f>
        <v/>
      </c>
      <c r="D1171" s="1" t="str">
        <f t="shared" si="33"/>
        <v/>
      </c>
      <c r="E1171" s="1" t="str">
        <f>IF([1]مبيعات!D266&lt;&gt;0,[1]مبيعات!D266,"")</f>
        <v/>
      </c>
      <c r="F1171" s="5" t="str">
        <f t="shared" si="34"/>
        <v/>
      </c>
      <c r="G1171" s="4" t="str">
        <f>IF([1]مبيعات!C266&lt;&gt;0,[1]مبيعات!E266&amp;"   "&amp;[1]مبيعات!C266,"")</f>
        <v/>
      </c>
      <c r="H1171" s="1" t="str">
        <f>IF([1]مبيعات!G266&lt;&gt;0,[1]مبيعات!G266,"")</f>
        <v/>
      </c>
    </row>
    <row r="1172" spans="1:8" ht="23.25" customHeight="1" x14ac:dyDescent="0.2">
      <c r="A1172" s="1" t="str">
        <f>UPPER(TEXT(Table9[[#This Row],[التاريخ]],"mmmm"))</f>
        <v/>
      </c>
      <c r="B1172" s="2" t="str">
        <f>IF([1]مبيعات!A267&lt;&gt;0,[1]مبيعات!A267,"")</f>
        <v/>
      </c>
      <c r="C1172" s="5" t="str">
        <f>IF([1]مبيعات!B267&lt;&gt;0,[1]مبيعات!B267,"")</f>
        <v/>
      </c>
      <c r="D1172" s="1" t="str">
        <f t="shared" si="33"/>
        <v/>
      </c>
      <c r="E1172" s="1" t="str">
        <f>IF([1]مبيعات!D267&lt;&gt;0,[1]مبيعات!D267,"")</f>
        <v/>
      </c>
      <c r="F1172" s="5" t="str">
        <f t="shared" si="34"/>
        <v/>
      </c>
      <c r="G1172" s="4" t="str">
        <f>IF([1]مبيعات!C267&lt;&gt;0,[1]مبيعات!E267&amp;"   "&amp;[1]مبيعات!C267,"")</f>
        <v/>
      </c>
      <c r="H1172" s="1" t="str">
        <f>IF([1]مبيعات!G267&lt;&gt;0,[1]مبيعات!G267,"")</f>
        <v/>
      </c>
    </row>
    <row r="1173" spans="1:8" ht="23.25" customHeight="1" x14ac:dyDescent="0.2">
      <c r="A1173" s="1" t="str">
        <f>UPPER(TEXT(Table9[[#This Row],[التاريخ]],"mmmm"))</f>
        <v/>
      </c>
      <c r="B1173" s="2" t="str">
        <f>IF([1]مبيعات!A268&lt;&gt;0,[1]مبيعات!A268,"")</f>
        <v/>
      </c>
      <c r="C1173" s="5" t="str">
        <f>IF([1]مبيعات!B268&lt;&gt;0,[1]مبيعات!B268,"")</f>
        <v/>
      </c>
      <c r="D1173" s="1" t="str">
        <f t="shared" si="33"/>
        <v/>
      </c>
      <c r="E1173" s="1" t="str">
        <f>IF([1]مبيعات!D268&lt;&gt;0,[1]مبيعات!D268,"")</f>
        <v/>
      </c>
      <c r="F1173" s="5" t="str">
        <f t="shared" si="34"/>
        <v/>
      </c>
      <c r="G1173" s="4" t="str">
        <f>IF([1]مبيعات!C268&lt;&gt;0,[1]مبيعات!E268&amp;"   "&amp;[1]مبيعات!C268,"")</f>
        <v/>
      </c>
      <c r="H1173" s="1" t="str">
        <f>IF([1]مبيعات!G268&lt;&gt;0,[1]مبيعات!G268,"")</f>
        <v/>
      </c>
    </row>
    <row r="1174" spans="1:8" ht="23.25" customHeight="1" x14ac:dyDescent="0.2">
      <c r="A1174" s="1" t="str">
        <f>UPPER(TEXT(Table9[[#This Row],[التاريخ]],"mmmm"))</f>
        <v/>
      </c>
      <c r="B1174" s="2" t="str">
        <f>IF([1]مبيعات!A269&lt;&gt;0,[1]مبيعات!A269,"")</f>
        <v/>
      </c>
      <c r="C1174" s="5" t="str">
        <f>IF([1]مبيعات!B269&lt;&gt;0,[1]مبيعات!B269,"")</f>
        <v/>
      </c>
      <c r="D1174" s="1" t="str">
        <f t="shared" si="33"/>
        <v/>
      </c>
      <c r="E1174" s="1" t="str">
        <f>IF([1]مبيعات!D269&lt;&gt;0,[1]مبيعات!D269,"")</f>
        <v/>
      </c>
      <c r="F1174" s="5" t="str">
        <f t="shared" si="34"/>
        <v/>
      </c>
      <c r="G1174" s="4" t="str">
        <f>IF([1]مبيعات!C269&lt;&gt;0,[1]مبيعات!E269&amp;"   "&amp;[1]مبيعات!C269,"")</f>
        <v/>
      </c>
      <c r="H1174" s="1" t="str">
        <f>IF([1]مبيعات!G269&lt;&gt;0,[1]مبيعات!G269,"")</f>
        <v/>
      </c>
    </row>
    <row r="1175" spans="1:8" ht="23.25" customHeight="1" x14ac:dyDescent="0.2">
      <c r="A1175" s="1" t="str">
        <f>UPPER(TEXT(Table9[[#This Row],[التاريخ]],"mmmm"))</f>
        <v/>
      </c>
      <c r="B1175" s="2" t="str">
        <f>IF([1]مبيعات!A270&lt;&gt;0,[1]مبيعات!A270,"")</f>
        <v/>
      </c>
      <c r="C1175" s="5" t="str">
        <f>IF([1]مبيعات!B270&lt;&gt;0,[1]مبيعات!B270,"")</f>
        <v/>
      </c>
      <c r="D1175" s="1" t="str">
        <f t="shared" si="33"/>
        <v/>
      </c>
      <c r="E1175" s="1" t="str">
        <f>IF([1]مبيعات!D270&lt;&gt;0,[1]مبيعات!D270,"")</f>
        <v/>
      </c>
      <c r="F1175" s="5" t="str">
        <f t="shared" si="34"/>
        <v/>
      </c>
      <c r="G1175" s="4" t="str">
        <f>IF([1]مبيعات!C270&lt;&gt;0,[1]مبيعات!E270&amp;"   "&amp;[1]مبيعات!C270,"")</f>
        <v/>
      </c>
      <c r="H1175" s="1" t="str">
        <f>IF([1]مبيعات!G270&lt;&gt;0,[1]مبيعات!G270,"")</f>
        <v/>
      </c>
    </row>
    <row r="1176" spans="1:8" ht="23.25" customHeight="1" x14ac:dyDescent="0.2">
      <c r="A1176" s="1" t="str">
        <f>UPPER(TEXT(Table9[[#This Row],[التاريخ]],"mmmm"))</f>
        <v/>
      </c>
      <c r="B1176" s="2" t="str">
        <f>IF([1]مبيعات!A271&lt;&gt;0,[1]مبيعات!A271,"")</f>
        <v/>
      </c>
      <c r="C1176" s="5" t="str">
        <f>IF([1]مبيعات!B271&lt;&gt;0,[1]مبيعات!B271,"")</f>
        <v/>
      </c>
      <c r="D1176" s="1" t="str">
        <f t="shared" si="33"/>
        <v/>
      </c>
      <c r="E1176" s="1" t="str">
        <f>IF([1]مبيعات!D271&lt;&gt;0,[1]مبيعات!D271,"")</f>
        <v/>
      </c>
      <c r="F1176" s="5" t="str">
        <f t="shared" si="34"/>
        <v/>
      </c>
      <c r="G1176" s="4" t="str">
        <f>IF([1]مبيعات!C271&lt;&gt;0,[1]مبيعات!E271&amp;"   "&amp;[1]مبيعات!C271,"")</f>
        <v/>
      </c>
      <c r="H1176" s="1" t="str">
        <f>IF([1]مبيعات!G271&lt;&gt;0,[1]مبيعات!G271,"")</f>
        <v/>
      </c>
    </row>
    <row r="1177" spans="1:8" ht="23.25" customHeight="1" x14ac:dyDescent="0.2">
      <c r="A1177" s="1" t="str">
        <f>UPPER(TEXT(Table9[[#This Row],[التاريخ]],"mmmm"))</f>
        <v/>
      </c>
      <c r="B1177" s="2" t="str">
        <f>IF([1]مبيعات!A272&lt;&gt;0,[1]مبيعات!A272,"")</f>
        <v/>
      </c>
      <c r="C1177" s="5" t="str">
        <f>IF([1]مبيعات!B272&lt;&gt;0,[1]مبيعات!B272,"")</f>
        <v/>
      </c>
      <c r="D1177" s="1" t="str">
        <f t="shared" si="33"/>
        <v/>
      </c>
      <c r="E1177" s="1" t="str">
        <f>IF([1]مبيعات!D272&lt;&gt;0,[1]مبيعات!D272,"")</f>
        <v/>
      </c>
      <c r="F1177" s="5" t="str">
        <f t="shared" si="34"/>
        <v/>
      </c>
      <c r="G1177" s="4" t="str">
        <f>IF([1]مبيعات!C272&lt;&gt;0,[1]مبيعات!E272&amp;"   "&amp;[1]مبيعات!C272,"")</f>
        <v/>
      </c>
      <c r="H1177" s="1" t="str">
        <f>IF([1]مبيعات!G272&lt;&gt;0,[1]مبيعات!G272,"")</f>
        <v/>
      </c>
    </row>
    <row r="1178" spans="1:8" ht="23.25" customHeight="1" x14ac:dyDescent="0.2">
      <c r="A1178" s="1" t="str">
        <f>UPPER(TEXT(Table9[[#This Row],[التاريخ]],"mmmm"))</f>
        <v/>
      </c>
      <c r="B1178" s="2" t="str">
        <f>IF([1]مبيعات!A273&lt;&gt;0,[1]مبيعات!A273,"")</f>
        <v/>
      </c>
      <c r="C1178" s="5" t="str">
        <f>IF([1]مبيعات!B273&lt;&gt;0,[1]مبيعات!B273,"")</f>
        <v/>
      </c>
      <c r="D1178" s="1" t="str">
        <f t="shared" si="33"/>
        <v/>
      </c>
      <c r="E1178" s="1" t="str">
        <f>IF([1]مبيعات!D273&lt;&gt;0,[1]مبيعات!D273,"")</f>
        <v/>
      </c>
      <c r="F1178" s="5" t="str">
        <f t="shared" si="34"/>
        <v/>
      </c>
      <c r="G1178" s="4" t="str">
        <f>IF([1]مبيعات!C273&lt;&gt;0,[1]مبيعات!E273&amp;"   "&amp;[1]مبيعات!C273,"")</f>
        <v/>
      </c>
      <c r="H1178" s="1" t="str">
        <f>IF([1]مبيعات!G273&lt;&gt;0,[1]مبيعات!G273,"")</f>
        <v/>
      </c>
    </row>
    <row r="1179" spans="1:8" ht="23.25" customHeight="1" x14ac:dyDescent="0.2">
      <c r="A1179" s="1" t="str">
        <f>UPPER(TEXT(Table9[[#This Row],[التاريخ]],"mmmm"))</f>
        <v/>
      </c>
      <c r="B1179" s="2" t="str">
        <f>IF([1]مبيعات!A274&lt;&gt;0,[1]مبيعات!A274,"")</f>
        <v/>
      </c>
      <c r="C1179" s="5" t="str">
        <f>IF([1]مبيعات!B274&lt;&gt;0,[1]مبيعات!B274,"")</f>
        <v/>
      </c>
      <c r="D1179" s="1" t="str">
        <f t="shared" si="33"/>
        <v/>
      </c>
      <c r="E1179" s="1" t="str">
        <f>IF([1]مبيعات!D274&lt;&gt;0,[1]مبيعات!D274,"")</f>
        <v/>
      </c>
      <c r="F1179" s="5" t="str">
        <f t="shared" si="34"/>
        <v/>
      </c>
      <c r="G1179" s="4" t="str">
        <f>IF([1]مبيعات!C274&lt;&gt;0,[1]مبيعات!E274&amp;"   "&amp;[1]مبيعات!C274,"")</f>
        <v/>
      </c>
      <c r="H1179" s="1" t="str">
        <f>IF([1]مبيعات!G274&lt;&gt;0,[1]مبيعات!G274,"")</f>
        <v/>
      </c>
    </row>
    <row r="1180" spans="1:8" ht="23.25" customHeight="1" x14ac:dyDescent="0.2">
      <c r="A1180" s="1" t="str">
        <f>UPPER(TEXT(Table9[[#This Row],[التاريخ]],"mmmm"))</f>
        <v/>
      </c>
      <c r="B1180" s="2" t="str">
        <f>IF([1]مبيعات!A275&lt;&gt;0,[1]مبيعات!A275,"")</f>
        <v/>
      </c>
      <c r="C1180" s="5" t="str">
        <f>IF([1]مبيعات!B275&lt;&gt;0,[1]مبيعات!B275,"")</f>
        <v/>
      </c>
      <c r="D1180" s="1" t="str">
        <f t="shared" si="33"/>
        <v/>
      </c>
      <c r="E1180" s="1" t="str">
        <f>IF([1]مبيعات!D275&lt;&gt;0,[1]مبيعات!D275,"")</f>
        <v/>
      </c>
      <c r="F1180" s="5" t="str">
        <f t="shared" si="34"/>
        <v/>
      </c>
      <c r="G1180" s="4" t="str">
        <f>IF([1]مبيعات!C275&lt;&gt;0,[1]مبيعات!E275&amp;"   "&amp;[1]مبيعات!C275,"")</f>
        <v/>
      </c>
      <c r="H1180" s="1" t="str">
        <f>IF([1]مبيعات!G275&lt;&gt;0,[1]مبيعات!G275,"")</f>
        <v/>
      </c>
    </row>
    <row r="1181" spans="1:8" ht="23.25" customHeight="1" x14ac:dyDescent="0.2">
      <c r="A1181" s="1" t="str">
        <f>UPPER(TEXT(Table9[[#This Row],[التاريخ]],"mmmm"))</f>
        <v/>
      </c>
      <c r="B1181" s="2" t="str">
        <f>IF([1]مبيعات!A276&lt;&gt;0,[1]مبيعات!A276,"")</f>
        <v/>
      </c>
      <c r="C1181" s="5" t="str">
        <f>IF([1]مبيعات!B276&lt;&gt;0,[1]مبيعات!B276,"")</f>
        <v/>
      </c>
      <c r="D1181" s="1" t="str">
        <f t="shared" si="33"/>
        <v/>
      </c>
      <c r="E1181" s="1" t="str">
        <f>IF([1]مبيعات!D276&lt;&gt;0,[1]مبيعات!D276,"")</f>
        <v/>
      </c>
      <c r="F1181" s="5" t="str">
        <f t="shared" si="34"/>
        <v/>
      </c>
      <c r="G1181" s="4" t="str">
        <f>IF([1]مبيعات!C276&lt;&gt;0,[1]مبيعات!E276&amp;"   "&amp;[1]مبيعات!C276,"")</f>
        <v/>
      </c>
      <c r="H1181" s="1" t="str">
        <f>IF([1]مبيعات!G276&lt;&gt;0,[1]مبيعات!G276,"")</f>
        <v/>
      </c>
    </row>
    <row r="1182" spans="1:8" ht="23.25" customHeight="1" x14ac:dyDescent="0.2">
      <c r="A1182" s="1" t="str">
        <f>UPPER(TEXT(Table9[[#This Row],[التاريخ]],"mmmm"))</f>
        <v/>
      </c>
      <c r="B1182" s="2" t="str">
        <f>IF([1]مبيعات!A277&lt;&gt;0,[1]مبيعات!A277,"")</f>
        <v/>
      </c>
      <c r="C1182" s="5" t="str">
        <f>IF([1]مبيعات!B277&lt;&gt;0,[1]مبيعات!B277,"")</f>
        <v/>
      </c>
      <c r="D1182" s="1" t="str">
        <f t="shared" si="33"/>
        <v/>
      </c>
      <c r="E1182" s="1" t="str">
        <f>IF([1]مبيعات!D277&lt;&gt;0,[1]مبيعات!D277,"")</f>
        <v/>
      </c>
      <c r="F1182" s="5" t="str">
        <f t="shared" si="34"/>
        <v/>
      </c>
      <c r="G1182" s="4" t="str">
        <f>IF([1]مبيعات!C277&lt;&gt;0,[1]مبيعات!E277&amp;"   "&amp;[1]مبيعات!C277,"")</f>
        <v/>
      </c>
      <c r="H1182" s="1" t="str">
        <f>IF([1]مبيعات!G277&lt;&gt;0,[1]مبيعات!G277,"")</f>
        <v/>
      </c>
    </row>
    <row r="1183" spans="1:8" ht="23.25" customHeight="1" x14ac:dyDescent="0.2">
      <c r="A1183" s="1" t="str">
        <f>UPPER(TEXT(Table9[[#This Row],[التاريخ]],"mmmm"))</f>
        <v/>
      </c>
      <c r="B1183" s="2" t="str">
        <f>IF([1]مبيعات!A278&lt;&gt;0,[1]مبيعات!A278,"")</f>
        <v/>
      </c>
      <c r="C1183" s="5" t="str">
        <f>IF([1]مبيعات!B278&lt;&gt;0,[1]مبيعات!B278,"")</f>
        <v/>
      </c>
      <c r="D1183" s="1" t="str">
        <f t="shared" si="33"/>
        <v/>
      </c>
      <c r="E1183" s="1" t="str">
        <f>IF([1]مبيعات!D278&lt;&gt;0,[1]مبيعات!D278,"")</f>
        <v/>
      </c>
      <c r="F1183" s="5" t="str">
        <f t="shared" si="34"/>
        <v/>
      </c>
      <c r="G1183" s="4" t="str">
        <f>IF([1]مبيعات!C278&lt;&gt;0,[1]مبيعات!E278&amp;"   "&amp;[1]مبيعات!C278,"")</f>
        <v/>
      </c>
      <c r="H1183" s="1" t="str">
        <f>IF([1]مبيعات!G278&lt;&gt;0,[1]مبيعات!G278,"")</f>
        <v/>
      </c>
    </row>
    <row r="1184" spans="1:8" ht="23.25" customHeight="1" x14ac:dyDescent="0.2">
      <c r="A1184" s="1" t="str">
        <f>UPPER(TEXT(Table9[[#This Row],[التاريخ]],"mmmm"))</f>
        <v/>
      </c>
      <c r="B1184" s="2" t="str">
        <f>IF([1]مبيعات!A279&lt;&gt;0,[1]مبيعات!A279,"")</f>
        <v/>
      </c>
      <c r="C1184" s="5" t="str">
        <f>IF([1]مبيعات!B279&lt;&gt;0,[1]مبيعات!B279,"")</f>
        <v/>
      </c>
      <c r="D1184" s="1" t="str">
        <f t="shared" si="33"/>
        <v/>
      </c>
      <c r="E1184" s="1" t="str">
        <f>IF([1]مبيعات!D279&lt;&gt;0,[1]مبيعات!D279,"")</f>
        <v/>
      </c>
      <c r="F1184" s="5" t="str">
        <f t="shared" si="34"/>
        <v/>
      </c>
      <c r="G1184" s="4" t="str">
        <f>IF([1]مبيعات!C279&lt;&gt;0,[1]مبيعات!E279&amp;"   "&amp;[1]مبيعات!C279,"")</f>
        <v/>
      </c>
      <c r="H1184" s="1" t="str">
        <f>IF([1]مبيعات!G279&lt;&gt;0,[1]مبيعات!G279,"")</f>
        <v/>
      </c>
    </row>
    <row r="1185" spans="1:8" ht="23.25" customHeight="1" x14ac:dyDescent="0.2">
      <c r="A1185" s="1" t="str">
        <f>UPPER(TEXT(Table9[[#This Row],[التاريخ]],"mmmm"))</f>
        <v/>
      </c>
      <c r="B1185" s="2" t="str">
        <f>IF([1]مبيعات!A280&lt;&gt;0,[1]مبيعات!A280,"")</f>
        <v/>
      </c>
      <c r="C1185" s="5" t="str">
        <f>IF([1]مبيعات!B280&lt;&gt;0,[1]مبيعات!B280,"")</f>
        <v/>
      </c>
      <c r="D1185" s="1" t="str">
        <f t="shared" si="33"/>
        <v/>
      </c>
      <c r="E1185" s="1" t="str">
        <f>IF([1]مبيعات!D280&lt;&gt;0,[1]مبيعات!D280,"")</f>
        <v/>
      </c>
      <c r="F1185" s="5" t="str">
        <f t="shared" si="34"/>
        <v/>
      </c>
      <c r="G1185" s="4" t="str">
        <f>IF([1]مبيعات!C280&lt;&gt;0,[1]مبيعات!E280&amp;"   "&amp;[1]مبيعات!C280,"")</f>
        <v/>
      </c>
      <c r="H1185" s="1" t="str">
        <f>IF([1]مبيعات!G280&lt;&gt;0,[1]مبيعات!G280,"")</f>
        <v/>
      </c>
    </row>
    <row r="1186" spans="1:8" ht="23.25" customHeight="1" x14ac:dyDescent="0.2">
      <c r="A1186" s="1" t="str">
        <f>UPPER(TEXT(Table9[[#This Row],[التاريخ]],"mmmm"))</f>
        <v/>
      </c>
      <c r="B1186" s="2" t="str">
        <f>IF([1]مبيعات!A281&lt;&gt;0,[1]مبيعات!A281,"")</f>
        <v/>
      </c>
      <c r="C1186" s="5" t="str">
        <f>IF([1]مبيعات!B281&lt;&gt;0,[1]مبيعات!B281,"")</f>
        <v/>
      </c>
      <c r="D1186" s="1" t="str">
        <f t="shared" si="33"/>
        <v/>
      </c>
      <c r="E1186" s="1" t="str">
        <f>IF([1]مبيعات!D281&lt;&gt;0,[1]مبيعات!D281,"")</f>
        <v/>
      </c>
      <c r="F1186" s="5" t="str">
        <f t="shared" si="34"/>
        <v/>
      </c>
      <c r="G1186" s="4" t="str">
        <f>IF([1]مبيعات!C281&lt;&gt;0,[1]مبيعات!E281&amp;"   "&amp;[1]مبيعات!C281,"")</f>
        <v/>
      </c>
      <c r="H1186" s="1" t="str">
        <f>IF([1]مبيعات!G281&lt;&gt;0,[1]مبيعات!G281,"")</f>
        <v/>
      </c>
    </row>
    <row r="1187" spans="1:8" ht="23.25" customHeight="1" x14ac:dyDescent="0.2">
      <c r="A1187" s="1" t="str">
        <f>UPPER(TEXT(Table9[[#This Row],[التاريخ]],"mmmm"))</f>
        <v/>
      </c>
      <c r="B1187" s="2" t="str">
        <f>IF([1]مبيعات!A282&lt;&gt;0,[1]مبيعات!A282,"")</f>
        <v/>
      </c>
      <c r="C1187" s="5" t="str">
        <f>IF([1]مبيعات!B282&lt;&gt;0,[1]مبيعات!B282,"")</f>
        <v/>
      </c>
      <c r="D1187" s="1" t="str">
        <f t="shared" si="33"/>
        <v/>
      </c>
      <c r="E1187" s="1" t="str">
        <f>IF([1]مبيعات!D282&lt;&gt;0,[1]مبيعات!D282,"")</f>
        <v/>
      </c>
      <c r="F1187" s="5" t="str">
        <f t="shared" si="34"/>
        <v/>
      </c>
      <c r="G1187" s="4" t="str">
        <f>IF([1]مبيعات!C282&lt;&gt;0,[1]مبيعات!E282&amp;"   "&amp;[1]مبيعات!C282,"")</f>
        <v/>
      </c>
      <c r="H1187" s="1" t="str">
        <f>IF([1]مبيعات!G282&lt;&gt;0,[1]مبيعات!G282,"")</f>
        <v/>
      </c>
    </row>
    <row r="1188" spans="1:8" ht="23.25" customHeight="1" x14ac:dyDescent="0.2">
      <c r="A1188" s="1" t="str">
        <f>UPPER(TEXT(Table9[[#This Row],[التاريخ]],"mmmm"))</f>
        <v/>
      </c>
      <c r="B1188" s="2" t="str">
        <f>IF([1]مبيعات!A283&lt;&gt;0,[1]مبيعات!A283,"")</f>
        <v/>
      </c>
      <c r="C1188" s="5" t="str">
        <f>IF([1]مبيعات!B283&lt;&gt;0,[1]مبيعات!B283,"")</f>
        <v/>
      </c>
      <c r="D1188" s="1" t="str">
        <f t="shared" si="33"/>
        <v/>
      </c>
      <c r="E1188" s="1" t="str">
        <f>IF([1]مبيعات!D283&lt;&gt;0,[1]مبيعات!D283,"")</f>
        <v/>
      </c>
      <c r="F1188" s="5" t="str">
        <f t="shared" si="34"/>
        <v/>
      </c>
      <c r="G1188" s="4" t="str">
        <f>IF([1]مبيعات!C283&lt;&gt;0,[1]مبيعات!E283&amp;"   "&amp;[1]مبيعات!C283,"")</f>
        <v/>
      </c>
      <c r="H1188" s="1" t="str">
        <f>IF([1]مبيعات!G283&lt;&gt;0,[1]مبيعات!G283,"")</f>
        <v/>
      </c>
    </row>
    <row r="1189" spans="1:8" ht="23.25" customHeight="1" x14ac:dyDescent="0.2">
      <c r="A1189" s="1" t="str">
        <f>UPPER(TEXT(Table9[[#This Row],[التاريخ]],"mmmm"))</f>
        <v/>
      </c>
      <c r="B1189" s="2" t="str">
        <f>IF([1]مبيعات!A284&lt;&gt;0,[1]مبيعات!A284,"")</f>
        <v/>
      </c>
      <c r="C1189" s="5" t="str">
        <f>IF([1]مبيعات!B284&lt;&gt;0,[1]مبيعات!B284,"")</f>
        <v/>
      </c>
      <c r="D1189" s="1" t="str">
        <f t="shared" si="33"/>
        <v/>
      </c>
      <c r="E1189" s="1" t="str">
        <f>IF([1]مبيعات!D284&lt;&gt;0,[1]مبيعات!D284,"")</f>
        <v/>
      </c>
      <c r="F1189" s="5" t="str">
        <f t="shared" si="34"/>
        <v/>
      </c>
      <c r="G1189" s="4" t="str">
        <f>IF([1]مبيعات!C284&lt;&gt;0,[1]مبيعات!E284&amp;"   "&amp;[1]مبيعات!C284,"")</f>
        <v/>
      </c>
      <c r="H1189" s="1" t="str">
        <f>IF([1]مبيعات!G284&lt;&gt;0,[1]مبيعات!G284,"")</f>
        <v/>
      </c>
    </row>
    <row r="1190" spans="1:8" ht="23.25" customHeight="1" x14ac:dyDescent="0.2">
      <c r="A1190" s="1" t="str">
        <f>UPPER(TEXT(Table9[[#This Row],[التاريخ]],"mmmm"))</f>
        <v/>
      </c>
      <c r="B1190" s="2" t="str">
        <f>IF([1]مبيعات!A285&lt;&gt;0,[1]مبيعات!A285,"")</f>
        <v/>
      </c>
      <c r="C1190" s="5" t="str">
        <f>IF([1]مبيعات!B285&lt;&gt;0,[1]مبيعات!B285,"")</f>
        <v/>
      </c>
      <c r="D1190" s="1" t="str">
        <f t="shared" si="33"/>
        <v/>
      </c>
      <c r="E1190" s="1" t="str">
        <f>IF([1]مبيعات!D285&lt;&gt;0,[1]مبيعات!D285,"")</f>
        <v/>
      </c>
      <c r="F1190" s="5" t="str">
        <f t="shared" si="34"/>
        <v/>
      </c>
      <c r="G1190" s="4" t="str">
        <f>IF([1]مبيعات!C285&lt;&gt;0,[1]مبيعات!E285&amp;"   "&amp;[1]مبيعات!C285,"")</f>
        <v/>
      </c>
      <c r="H1190" s="1" t="str">
        <f>IF([1]مبيعات!G285&lt;&gt;0,[1]مبيعات!G285,"")</f>
        <v/>
      </c>
    </row>
    <row r="1191" spans="1:8" ht="23.25" customHeight="1" x14ac:dyDescent="0.2">
      <c r="A1191" s="1" t="str">
        <f>UPPER(TEXT(Table9[[#This Row],[التاريخ]],"mmmm"))</f>
        <v/>
      </c>
      <c r="B1191" s="2" t="str">
        <f>IF([1]مبيعات!A286&lt;&gt;0,[1]مبيعات!A286,"")</f>
        <v/>
      </c>
      <c r="C1191" s="5" t="str">
        <f>IF([1]مبيعات!B286&lt;&gt;0,[1]مبيعات!B286,"")</f>
        <v/>
      </c>
      <c r="D1191" s="1" t="str">
        <f t="shared" si="33"/>
        <v/>
      </c>
      <c r="E1191" s="1" t="str">
        <f>IF([1]مبيعات!D286&lt;&gt;0,[1]مبيعات!D286,"")</f>
        <v/>
      </c>
      <c r="F1191" s="5" t="str">
        <f t="shared" si="34"/>
        <v/>
      </c>
      <c r="G1191" s="4" t="str">
        <f>IF([1]مبيعات!C286&lt;&gt;0,[1]مبيعات!E286&amp;"   "&amp;[1]مبيعات!C286,"")</f>
        <v/>
      </c>
      <c r="H1191" s="1" t="str">
        <f>IF([1]مبيعات!G286&lt;&gt;0,[1]مبيعات!G286,"")</f>
        <v/>
      </c>
    </row>
    <row r="1192" spans="1:8" ht="23.25" customHeight="1" x14ac:dyDescent="0.2">
      <c r="A1192" s="1" t="str">
        <f>UPPER(TEXT(Table9[[#This Row],[التاريخ]],"mmmm"))</f>
        <v/>
      </c>
      <c r="B1192" s="2" t="str">
        <f>IF([1]مبيعات!A287&lt;&gt;0,[1]مبيعات!A287,"")</f>
        <v/>
      </c>
      <c r="C1192" s="5" t="str">
        <f>IF([1]مبيعات!B287&lt;&gt;0,[1]مبيعات!B287,"")</f>
        <v/>
      </c>
      <c r="D1192" s="1" t="str">
        <f t="shared" si="33"/>
        <v/>
      </c>
      <c r="E1192" s="1" t="str">
        <f>IF([1]مبيعات!D287&lt;&gt;0,[1]مبيعات!D287,"")</f>
        <v/>
      </c>
      <c r="F1192" s="5" t="str">
        <f t="shared" si="34"/>
        <v/>
      </c>
      <c r="G1192" s="4" t="str">
        <f>IF([1]مبيعات!C287&lt;&gt;0,[1]مبيعات!E287&amp;"   "&amp;[1]مبيعات!C287,"")</f>
        <v/>
      </c>
      <c r="H1192" s="1" t="str">
        <f>IF([1]مبيعات!G287&lt;&gt;0,[1]مبيعات!G287,"")</f>
        <v/>
      </c>
    </row>
    <row r="1193" spans="1:8" ht="23.25" customHeight="1" x14ac:dyDescent="0.2">
      <c r="A1193" s="1" t="str">
        <f>UPPER(TEXT(Table9[[#This Row],[التاريخ]],"mmmm"))</f>
        <v/>
      </c>
      <c r="B1193" s="2" t="str">
        <f>IF([1]مبيعات!A288&lt;&gt;0,[1]مبيعات!A288,"")</f>
        <v/>
      </c>
      <c r="C1193" s="5" t="str">
        <f>IF([1]مبيعات!B288&lt;&gt;0,[1]مبيعات!B288,"")</f>
        <v/>
      </c>
      <c r="D1193" s="1" t="str">
        <f t="shared" si="33"/>
        <v/>
      </c>
      <c r="E1193" s="1" t="str">
        <f>IF([1]مبيعات!D288&lt;&gt;0,[1]مبيعات!D288,"")</f>
        <v/>
      </c>
      <c r="F1193" s="5" t="str">
        <f t="shared" si="34"/>
        <v/>
      </c>
      <c r="G1193" s="4" t="str">
        <f>IF([1]مبيعات!C288&lt;&gt;0,[1]مبيعات!E288&amp;"   "&amp;[1]مبيعات!C288,"")</f>
        <v/>
      </c>
      <c r="H1193" s="1" t="str">
        <f>IF([1]مبيعات!G288&lt;&gt;0,[1]مبيعات!G288,"")</f>
        <v/>
      </c>
    </row>
    <row r="1194" spans="1:8" ht="23.25" customHeight="1" x14ac:dyDescent="0.2">
      <c r="A1194" s="1" t="str">
        <f>UPPER(TEXT(Table9[[#This Row],[التاريخ]],"mmmm"))</f>
        <v/>
      </c>
      <c r="B1194" s="2" t="str">
        <f>IF([1]مبيعات!A289&lt;&gt;0,[1]مبيعات!A289,"")</f>
        <v/>
      </c>
      <c r="C1194" s="5" t="str">
        <f>IF([1]مبيعات!B289&lt;&gt;0,[1]مبيعات!B289,"")</f>
        <v/>
      </c>
      <c r="D1194" s="1" t="str">
        <f t="shared" si="33"/>
        <v/>
      </c>
      <c r="E1194" s="1" t="str">
        <f>IF([1]مبيعات!D289&lt;&gt;0,[1]مبيعات!D289,"")</f>
        <v/>
      </c>
      <c r="F1194" s="5" t="str">
        <f t="shared" si="34"/>
        <v/>
      </c>
      <c r="G1194" s="4" t="str">
        <f>IF([1]مبيعات!C289&lt;&gt;0,[1]مبيعات!E289&amp;"   "&amp;[1]مبيعات!C289,"")</f>
        <v/>
      </c>
      <c r="H1194" s="1" t="str">
        <f>IF([1]مبيعات!G289&lt;&gt;0,[1]مبيعات!G289,"")</f>
        <v/>
      </c>
    </row>
    <row r="1195" spans="1:8" ht="23.25" customHeight="1" x14ac:dyDescent="0.2">
      <c r="A1195" s="1" t="str">
        <f>UPPER(TEXT(Table9[[#This Row],[التاريخ]],"mmmm"))</f>
        <v/>
      </c>
      <c r="B1195" s="2" t="str">
        <f>IF([1]مبيعات!A290&lt;&gt;0,[1]مبيعات!A290,"")</f>
        <v/>
      </c>
      <c r="C1195" s="5" t="str">
        <f>IF([1]مبيعات!B290&lt;&gt;0,[1]مبيعات!B290,"")</f>
        <v/>
      </c>
      <c r="D1195" s="1" t="str">
        <f t="shared" si="33"/>
        <v/>
      </c>
      <c r="E1195" s="1" t="str">
        <f>IF([1]مبيعات!D290&lt;&gt;0,[1]مبيعات!D290,"")</f>
        <v/>
      </c>
      <c r="F1195" s="5" t="str">
        <f t="shared" si="34"/>
        <v/>
      </c>
      <c r="G1195" s="4" t="str">
        <f>IF([1]مبيعات!C290&lt;&gt;0,[1]مبيعات!E290&amp;"   "&amp;[1]مبيعات!C290,"")</f>
        <v/>
      </c>
      <c r="H1195" s="1" t="str">
        <f>IF([1]مبيعات!G290&lt;&gt;0,[1]مبيعات!G290,"")</f>
        <v/>
      </c>
    </row>
    <row r="1196" spans="1:8" ht="23.25" customHeight="1" x14ac:dyDescent="0.2">
      <c r="A1196" s="1" t="str">
        <f>UPPER(TEXT(Table9[[#This Row],[التاريخ]],"mmmm"))</f>
        <v/>
      </c>
      <c r="B1196" s="2" t="str">
        <f>IF([1]مبيعات!A291&lt;&gt;0,[1]مبيعات!A291,"")</f>
        <v/>
      </c>
      <c r="C1196" s="5" t="str">
        <f>IF([1]مبيعات!B291&lt;&gt;0,[1]مبيعات!B291,"")</f>
        <v/>
      </c>
      <c r="D1196" s="1" t="str">
        <f t="shared" si="33"/>
        <v/>
      </c>
      <c r="E1196" s="1" t="str">
        <f>IF([1]مبيعات!D291&lt;&gt;0,[1]مبيعات!D291,"")</f>
        <v/>
      </c>
      <c r="F1196" s="5" t="str">
        <f t="shared" si="34"/>
        <v/>
      </c>
      <c r="G1196" s="4" t="str">
        <f>IF([1]مبيعات!C291&lt;&gt;0,[1]مبيعات!E291&amp;"   "&amp;[1]مبيعات!C291,"")</f>
        <v/>
      </c>
      <c r="H1196" s="1" t="str">
        <f>IF([1]مبيعات!G291&lt;&gt;0,[1]مبيعات!G291,"")</f>
        <v/>
      </c>
    </row>
    <row r="1197" spans="1:8" ht="23.25" customHeight="1" x14ac:dyDescent="0.2">
      <c r="A1197" s="1" t="str">
        <f>UPPER(TEXT(Table9[[#This Row],[التاريخ]],"mmmm"))</f>
        <v/>
      </c>
      <c r="B1197" s="2" t="str">
        <f>IF([1]مبيعات!A292&lt;&gt;0,[1]مبيعات!A292,"")</f>
        <v/>
      </c>
      <c r="C1197" s="5" t="str">
        <f>IF([1]مبيعات!B292&lt;&gt;0,[1]مبيعات!B292,"")</f>
        <v/>
      </c>
      <c r="D1197" s="1" t="str">
        <f t="shared" si="33"/>
        <v/>
      </c>
      <c r="E1197" s="1" t="str">
        <f>IF([1]مبيعات!D292&lt;&gt;0,[1]مبيعات!D292,"")</f>
        <v/>
      </c>
      <c r="F1197" s="5" t="str">
        <f t="shared" si="34"/>
        <v/>
      </c>
      <c r="G1197" s="4" t="str">
        <f>IF([1]مبيعات!C292&lt;&gt;0,[1]مبيعات!E292&amp;"   "&amp;[1]مبيعات!C292,"")</f>
        <v/>
      </c>
      <c r="H1197" s="1" t="str">
        <f>IF([1]مبيعات!G292&lt;&gt;0,[1]مبيعات!G292,"")</f>
        <v/>
      </c>
    </row>
    <row r="1198" spans="1:8" ht="23.25" customHeight="1" x14ac:dyDescent="0.2">
      <c r="A1198" s="1" t="str">
        <f>UPPER(TEXT(Table9[[#This Row],[التاريخ]],"mmmm"))</f>
        <v/>
      </c>
      <c r="B1198" s="2" t="str">
        <f>IF([1]مبيعات!A293&lt;&gt;0,[1]مبيعات!A293,"")</f>
        <v/>
      </c>
      <c r="C1198" s="5" t="str">
        <f>IF([1]مبيعات!B293&lt;&gt;0,[1]مبيعات!B293,"")</f>
        <v/>
      </c>
      <c r="D1198" s="1" t="str">
        <f t="shared" si="33"/>
        <v/>
      </c>
      <c r="E1198" s="1" t="str">
        <f>IF([1]مبيعات!D293&lt;&gt;0,[1]مبيعات!D293,"")</f>
        <v/>
      </c>
      <c r="F1198" s="5" t="str">
        <f t="shared" si="34"/>
        <v/>
      </c>
      <c r="G1198" s="4" t="str">
        <f>IF([1]مبيعات!C293&lt;&gt;0,[1]مبيعات!E293&amp;"   "&amp;[1]مبيعات!C293,"")</f>
        <v/>
      </c>
      <c r="H1198" s="1" t="str">
        <f>IF([1]مبيعات!G293&lt;&gt;0,[1]مبيعات!G293,"")</f>
        <v/>
      </c>
    </row>
    <row r="1199" spans="1:8" ht="23.25" customHeight="1" x14ac:dyDescent="0.2">
      <c r="A1199" s="1" t="str">
        <f>UPPER(TEXT(Table9[[#This Row],[التاريخ]],"mmmm"))</f>
        <v/>
      </c>
      <c r="B1199" s="2" t="str">
        <f>IF([1]مبيعات!A294&lt;&gt;0,[1]مبيعات!A294,"")</f>
        <v/>
      </c>
      <c r="C1199" s="5" t="str">
        <f>IF([1]مبيعات!B294&lt;&gt;0,[1]مبيعات!B294,"")</f>
        <v/>
      </c>
      <c r="D1199" s="1" t="str">
        <f t="shared" si="33"/>
        <v/>
      </c>
      <c r="E1199" s="1" t="str">
        <f>IF([1]مبيعات!D294&lt;&gt;0,[1]مبيعات!D294,"")</f>
        <v/>
      </c>
      <c r="F1199" s="5" t="str">
        <f t="shared" si="34"/>
        <v/>
      </c>
      <c r="G1199" s="4" t="str">
        <f>IF([1]مبيعات!C294&lt;&gt;0,[1]مبيعات!E294&amp;"   "&amp;[1]مبيعات!C294,"")</f>
        <v/>
      </c>
      <c r="H1199" s="1" t="str">
        <f>IF([1]مبيعات!G294&lt;&gt;0,[1]مبيعات!G294,"")</f>
        <v/>
      </c>
    </row>
    <row r="1200" spans="1:8" ht="23.25" customHeight="1" x14ac:dyDescent="0.2">
      <c r="A1200" s="1" t="str">
        <f>UPPER(TEXT(Table9[[#This Row],[التاريخ]],"mmmm"))</f>
        <v/>
      </c>
      <c r="B1200" s="2" t="str">
        <f>IF([1]مبيعات!A295&lt;&gt;0,[1]مبيعات!A295,"")</f>
        <v/>
      </c>
      <c r="C1200" s="5" t="str">
        <f>IF([1]مبيعات!B295&lt;&gt;0,[1]مبيعات!B295,"")</f>
        <v/>
      </c>
      <c r="D1200" s="1" t="str">
        <f t="shared" si="33"/>
        <v/>
      </c>
      <c r="E1200" s="1" t="str">
        <f>IF([1]مبيعات!D295&lt;&gt;0,[1]مبيعات!D295,"")</f>
        <v/>
      </c>
      <c r="F1200" s="5" t="str">
        <f t="shared" si="34"/>
        <v/>
      </c>
      <c r="G1200" s="4" t="str">
        <f>IF([1]مبيعات!C295&lt;&gt;0,[1]مبيعات!E295&amp;"   "&amp;[1]مبيعات!C295,"")</f>
        <v/>
      </c>
      <c r="H1200" s="1" t="str">
        <f>IF([1]مبيعات!G295&lt;&gt;0,[1]مبيعات!G295,"")</f>
        <v/>
      </c>
    </row>
    <row r="1201" spans="1:8" ht="9.75" customHeight="1" x14ac:dyDescent="0.2">
      <c r="A1201" s="1" t="str">
        <f>UPPER(TEXT(Table9[[#This Row],[التاريخ]],"mmmm"))</f>
        <v/>
      </c>
      <c r="B1201" s="2" t="str">
        <f>IF([1]مبيعات!A296&lt;&gt;0,[1]مبيعات!A296,"")</f>
        <v/>
      </c>
      <c r="C1201" s="5" t="str">
        <f>IF([1]مبيعات!B296&lt;&gt;0,[1]مبيعات!B296,"")</f>
        <v/>
      </c>
      <c r="D1201" s="1" t="str">
        <f t="shared" si="33"/>
        <v/>
      </c>
      <c r="E1201" s="1" t="str">
        <f>IF([1]مبيعات!D296&lt;&gt;0,[1]مبيعات!D296,"")</f>
        <v/>
      </c>
      <c r="F1201" s="5" t="str">
        <f t="shared" si="34"/>
        <v/>
      </c>
      <c r="G1201" s="4" t="str">
        <f>IF([1]مبيعات!C296&lt;&gt;0,[1]مبيعات!E296&amp;"   "&amp;[1]مبيعات!C296,"")</f>
        <v/>
      </c>
      <c r="H1201" s="1" t="str">
        <f>IF([1]مبيعات!G296&lt;&gt;0,[1]مبيعات!G296,"")</f>
        <v/>
      </c>
    </row>
    <row r="1202" spans="1:8" ht="23.25" customHeight="1" x14ac:dyDescent="0.2">
      <c r="A1202" s="1" t="str">
        <f>UPPER(TEXT(Table9[[#This Row],[التاريخ]],"mmmm"))</f>
        <v/>
      </c>
      <c r="B1202" s="2" t="str">
        <f>IF([1]مبيعات!A297&lt;&gt;0,[1]مبيعات!A297,"")</f>
        <v/>
      </c>
      <c r="C1202" s="5" t="str">
        <f>IF([1]مبيعات!B297&lt;&gt;0,[1]مبيعات!B297,"")</f>
        <v/>
      </c>
      <c r="D1202" s="1" t="str">
        <f t="shared" si="33"/>
        <v/>
      </c>
      <c r="E1202" s="1" t="str">
        <f>IF([1]مبيعات!D297&lt;&gt;0,[1]مبيعات!D297,"")</f>
        <v/>
      </c>
      <c r="F1202" s="5" t="str">
        <f t="shared" si="34"/>
        <v/>
      </c>
      <c r="G1202" s="4" t="str">
        <f>IF([1]مبيعات!C297&lt;&gt;0,[1]مبيعات!E297&amp;"   "&amp;[1]مبيعات!C297,"")</f>
        <v/>
      </c>
      <c r="H1202" s="1" t="str">
        <f>IF([1]مبيعات!G297&lt;&gt;0,[1]مبيعات!G297,"")</f>
        <v/>
      </c>
    </row>
    <row r="1203" spans="1:8" ht="23.25" customHeight="1" x14ac:dyDescent="0.2">
      <c r="A1203" s="1" t="str">
        <f>UPPER(TEXT(Table9[[#This Row],[التاريخ]],"mmmm"))</f>
        <v/>
      </c>
      <c r="B1203" s="2" t="str">
        <f>IF([1]مبيعات!A298&lt;&gt;0,[1]مبيعات!A298,"")</f>
        <v/>
      </c>
      <c r="C1203" s="5" t="str">
        <f>IF([1]مبيعات!B298&lt;&gt;0,[1]مبيعات!B298,"")</f>
        <v/>
      </c>
      <c r="D1203" s="1" t="str">
        <f t="shared" si="33"/>
        <v/>
      </c>
      <c r="E1203" s="1" t="str">
        <f>IF([1]مبيعات!D298&lt;&gt;0,[1]مبيعات!D298,"")</f>
        <v/>
      </c>
      <c r="F1203" s="5" t="str">
        <f t="shared" si="34"/>
        <v/>
      </c>
      <c r="G1203" s="4" t="str">
        <f>IF([1]مبيعات!C298&lt;&gt;0,[1]مبيعات!E298&amp;"   "&amp;[1]مبيعات!C298,"")</f>
        <v/>
      </c>
      <c r="H1203" s="1" t="str">
        <f>IF([1]مبيعات!G298&lt;&gt;0,[1]مبيعات!G298,"")</f>
        <v/>
      </c>
    </row>
    <row r="1204" spans="1:8" ht="23.25" customHeight="1" x14ac:dyDescent="0.2">
      <c r="A1204" s="1" t="str">
        <f>UPPER(TEXT(Table9[[#This Row],[التاريخ]],"mmmm"))</f>
        <v/>
      </c>
      <c r="B1204" s="2" t="str">
        <f>IF([1]مبيعات!A299&lt;&gt;0,[1]مبيعات!A299,"")</f>
        <v/>
      </c>
      <c r="C1204" s="5" t="str">
        <f>IF([1]مبيعات!B299&lt;&gt;0,[1]مبيعات!B299,"")</f>
        <v/>
      </c>
      <c r="D1204" s="1" t="str">
        <f t="shared" si="33"/>
        <v/>
      </c>
      <c r="E1204" s="1" t="str">
        <f>IF([1]مبيعات!D299&lt;&gt;0,[1]مبيعات!D299,"")</f>
        <v/>
      </c>
      <c r="F1204" s="5" t="str">
        <f t="shared" si="34"/>
        <v/>
      </c>
      <c r="G1204" s="4" t="str">
        <f>IF([1]مبيعات!C299&lt;&gt;0,[1]مبيعات!E299&amp;"   "&amp;[1]مبيعات!C299,"")</f>
        <v/>
      </c>
      <c r="H1204" s="1" t="str">
        <f>IF([1]مبيعات!G299&lt;&gt;0,[1]مبيعات!G299,"")</f>
        <v/>
      </c>
    </row>
    <row r="1205" spans="1:8" ht="23.25" customHeight="1" x14ac:dyDescent="0.2">
      <c r="A1205" s="1" t="str">
        <f>UPPER(TEXT(Table9[[#This Row],[التاريخ]],"mmmm"))</f>
        <v/>
      </c>
      <c r="B1205" s="2" t="str">
        <f>IF([1]مبيعات!A300&lt;&gt;0,[1]مبيعات!A300,"")</f>
        <v/>
      </c>
      <c r="C1205" s="5" t="str">
        <f>IF([1]مبيعات!B300&lt;&gt;0,[1]مبيعات!B300,"")</f>
        <v/>
      </c>
      <c r="D1205" s="1" t="str">
        <f t="shared" si="33"/>
        <v/>
      </c>
      <c r="E1205" s="1" t="str">
        <f>IF([1]مبيعات!D300&lt;&gt;0,[1]مبيعات!D300,"")</f>
        <v/>
      </c>
      <c r="F1205" s="5" t="str">
        <f t="shared" si="34"/>
        <v/>
      </c>
      <c r="G1205" s="4" t="str">
        <f>IF([1]مبيعات!C300&lt;&gt;0,[1]مبيعات!E300&amp;"   "&amp;[1]مبيعات!C300,"")</f>
        <v/>
      </c>
      <c r="H1205" s="1" t="str">
        <f>IF([1]مبيعات!G300&lt;&gt;0,[1]مبيعات!G300,"")</f>
        <v/>
      </c>
    </row>
    <row r="1206" spans="1:8" ht="23.25" customHeight="1" x14ac:dyDescent="0.2">
      <c r="A1206" s="1" t="str">
        <f>UPPER(TEXT(Table9[[#This Row],[التاريخ]],"mmmm"))</f>
        <v/>
      </c>
      <c r="B1206" s="2" t="str">
        <f>IF([1]مبيعات!A301&lt;&gt;0,[1]مبيعات!A301,"")</f>
        <v/>
      </c>
      <c r="C1206" s="5" t="str">
        <f>IF([1]مبيعات!B301&lt;&gt;0,[1]مبيعات!B301,"")</f>
        <v/>
      </c>
      <c r="D1206" s="1" t="str">
        <f t="shared" si="33"/>
        <v/>
      </c>
      <c r="E1206" s="1" t="str">
        <f>IF([1]مبيعات!D301&lt;&gt;0,[1]مبيعات!D301,"")</f>
        <v/>
      </c>
      <c r="F1206" s="5" t="str">
        <f t="shared" si="34"/>
        <v/>
      </c>
      <c r="G1206" s="4" t="str">
        <f>IF([1]مبيعات!C301&lt;&gt;0,[1]مبيعات!E301&amp;"   "&amp;[1]مبيعات!C301,"")</f>
        <v/>
      </c>
      <c r="H1206" s="1" t="str">
        <f>IF([1]مبيعات!G301&lt;&gt;0,[1]مبيعات!G301,"")</f>
        <v/>
      </c>
    </row>
    <row r="1207" spans="1:8" ht="23.25" customHeight="1" x14ac:dyDescent="0.2">
      <c r="A1207" s="1" t="str">
        <f>UPPER(TEXT(Table9[[#This Row],[التاريخ]],"mmmm"))</f>
        <v/>
      </c>
      <c r="B1207" s="2" t="str">
        <f>IF('[1]مردودات المشتريات'!A5&lt;&gt;0,'[1]مردودات المشتريات'!A5,"")</f>
        <v/>
      </c>
      <c r="D1207" s="1" t="str">
        <f>IF(B1207&lt;&gt;"","الموردين","")</f>
        <v/>
      </c>
      <c r="E1207" s="5" t="str">
        <f>IF('[1]مردودات المشتريات'!C5&lt;&gt;0,'[1]مردودات المشتريات'!C5,"")</f>
        <v/>
      </c>
      <c r="F1207" s="1" t="str">
        <f>IF(B1207&lt;&gt;"","مردودات المشتريات","")</f>
        <v/>
      </c>
      <c r="G1207" s="4" t="str">
        <f>IF('[1]مردودات المشتريات'!B5&lt;&gt;0,'[1]مردودات المشتريات'!D5&amp;"   "&amp;'[1]مردودات المشتريات'!B5,"")</f>
        <v/>
      </c>
      <c r="H1207" s="1" t="str">
        <f>IF('[1]مردودات المشتريات'!F5&lt;&gt;0,'[1]مردودات المشتريات'!F5,"")</f>
        <v/>
      </c>
    </row>
    <row r="1208" spans="1:8" ht="23.25" customHeight="1" x14ac:dyDescent="0.2">
      <c r="A1208" s="1" t="str">
        <f>UPPER(TEXT(Table9[[#This Row],[التاريخ]],"mmmm"))</f>
        <v/>
      </c>
      <c r="B1208" s="2" t="str">
        <f>IF('[1]مردودات المشتريات'!A6&lt;&gt;0,'[1]مردودات المشتريات'!A6,"")</f>
        <v/>
      </c>
      <c r="D1208" s="1" t="str">
        <f t="shared" ref="D1208:D1271" si="35">IF(B1208&lt;&gt;"","الموردين","")</f>
        <v/>
      </c>
      <c r="E1208" s="5" t="str">
        <f>IF('[1]مردودات المشتريات'!C6&lt;&gt;0,'[1]مردودات المشتريات'!C6,"")</f>
        <v/>
      </c>
      <c r="F1208" s="1" t="str">
        <f t="shared" ref="F1208:F1271" si="36">IF(B1208&lt;&gt;"","مردودات المشتريات","")</f>
        <v/>
      </c>
      <c r="G1208" s="4" t="str">
        <f>IF('[1]مردودات المشتريات'!B6&lt;&gt;0,'[1]مردودات المشتريات'!D6&amp;"   "&amp;'[1]مردودات المشتريات'!B6,"")</f>
        <v/>
      </c>
      <c r="H1208" s="1" t="str">
        <f>IF('[1]مردودات المشتريات'!F6&lt;&gt;0,'[1]مردودات المشتريات'!F6,"")</f>
        <v/>
      </c>
    </row>
    <row r="1209" spans="1:8" ht="23.25" customHeight="1" x14ac:dyDescent="0.2">
      <c r="A1209" s="1" t="str">
        <f>UPPER(TEXT(Table9[[#This Row],[التاريخ]],"mmmm"))</f>
        <v/>
      </c>
      <c r="B1209" s="2" t="str">
        <f>IF('[1]مردودات المشتريات'!A7&lt;&gt;0,'[1]مردودات المشتريات'!A7,"")</f>
        <v/>
      </c>
      <c r="D1209" s="1" t="str">
        <f t="shared" si="35"/>
        <v/>
      </c>
      <c r="E1209" s="5" t="str">
        <f>IF('[1]مردودات المشتريات'!C7&lt;&gt;0,'[1]مردودات المشتريات'!C7,"")</f>
        <v/>
      </c>
      <c r="F1209" s="1" t="str">
        <f t="shared" si="36"/>
        <v/>
      </c>
      <c r="G1209" s="4" t="str">
        <f>IF('[1]مردودات المشتريات'!B7&lt;&gt;0,'[1]مردودات المشتريات'!D7&amp;"   "&amp;'[1]مردودات المشتريات'!B7,"")</f>
        <v/>
      </c>
      <c r="H1209" s="1" t="str">
        <f>IF('[1]مردودات المشتريات'!F7&lt;&gt;0,'[1]مردودات المشتريات'!F7,"")</f>
        <v/>
      </c>
    </row>
    <row r="1210" spans="1:8" ht="23.25" customHeight="1" x14ac:dyDescent="0.2">
      <c r="A1210" s="1" t="str">
        <f>UPPER(TEXT(Table9[[#This Row],[التاريخ]],"mmmm"))</f>
        <v/>
      </c>
      <c r="B1210" s="2" t="str">
        <f>IF('[1]مردودات المشتريات'!A8&lt;&gt;0,'[1]مردودات المشتريات'!A8,"")</f>
        <v/>
      </c>
      <c r="D1210" s="1" t="str">
        <f t="shared" si="35"/>
        <v/>
      </c>
      <c r="E1210" s="5" t="str">
        <f>IF('[1]مردودات المشتريات'!C8&lt;&gt;0,'[1]مردودات المشتريات'!C8,"")</f>
        <v/>
      </c>
      <c r="F1210" s="1" t="str">
        <f t="shared" si="36"/>
        <v/>
      </c>
      <c r="G1210" s="4" t="str">
        <f>IF('[1]مردودات المشتريات'!B8&lt;&gt;0,'[1]مردودات المشتريات'!D8&amp;"   "&amp;'[1]مردودات المشتريات'!B8,"")</f>
        <v/>
      </c>
      <c r="H1210" s="1" t="str">
        <f>IF('[1]مردودات المشتريات'!F8&lt;&gt;0,'[1]مردودات المشتريات'!F8,"")</f>
        <v/>
      </c>
    </row>
    <row r="1211" spans="1:8" ht="23.25" customHeight="1" x14ac:dyDescent="0.2">
      <c r="A1211" s="1" t="str">
        <f>UPPER(TEXT(Table9[[#This Row],[التاريخ]],"mmmm"))</f>
        <v/>
      </c>
      <c r="B1211" s="2" t="str">
        <f>IF('[1]مردودات المشتريات'!A9&lt;&gt;0,'[1]مردودات المشتريات'!A9,"")</f>
        <v/>
      </c>
      <c r="D1211" s="1" t="str">
        <f t="shared" si="35"/>
        <v/>
      </c>
      <c r="E1211" s="5" t="str">
        <f>IF('[1]مردودات المشتريات'!C9&lt;&gt;0,'[1]مردودات المشتريات'!C9,"")</f>
        <v/>
      </c>
      <c r="F1211" s="1" t="str">
        <f t="shared" si="36"/>
        <v/>
      </c>
      <c r="G1211" s="4" t="str">
        <f>IF('[1]مردودات المشتريات'!B9&lt;&gt;0,'[1]مردودات المشتريات'!D9&amp;"   "&amp;'[1]مردودات المشتريات'!B9,"")</f>
        <v/>
      </c>
      <c r="H1211" s="1" t="str">
        <f>IF('[1]مردودات المشتريات'!F9&lt;&gt;0,'[1]مردودات المشتريات'!F9,"")</f>
        <v/>
      </c>
    </row>
    <row r="1212" spans="1:8" ht="23.25" customHeight="1" x14ac:dyDescent="0.2">
      <c r="A1212" s="1" t="str">
        <f>UPPER(TEXT(Table9[[#This Row],[التاريخ]],"mmmm"))</f>
        <v/>
      </c>
      <c r="B1212" s="2" t="str">
        <f>IF('[1]مردودات المشتريات'!A10&lt;&gt;0,'[1]مردودات المشتريات'!A10,"")</f>
        <v/>
      </c>
      <c r="D1212" s="1" t="str">
        <f t="shared" si="35"/>
        <v/>
      </c>
      <c r="E1212" s="5" t="str">
        <f>IF('[1]مردودات المشتريات'!C10&lt;&gt;0,'[1]مردودات المشتريات'!C10,"")</f>
        <v/>
      </c>
      <c r="F1212" s="1" t="str">
        <f t="shared" si="36"/>
        <v/>
      </c>
      <c r="G1212" s="4" t="str">
        <f>IF('[1]مردودات المشتريات'!B10&lt;&gt;0,'[1]مردودات المشتريات'!D10&amp;"   "&amp;'[1]مردودات المشتريات'!B10,"")</f>
        <v/>
      </c>
      <c r="H1212" s="1" t="str">
        <f>IF('[1]مردودات المشتريات'!F10&lt;&gt;0,'[1]مردودات المشتريات'!F10,"")</f>
        <v/>
      </c>
    </row>
    <row r="1213" spans="1:8" ht="23.25" customHeight="1" x14ac:dyDescent="0.2">
      <c r="A1213" s="1" t="str">
        <f>UPPER(TEXT(Table9[[#This Row],[التاريخ]],"mmmm"))</f>
        <v/>
      </c>
      <c r="B1213" s="2" t="str">
        <f>IF('[1]مردودات المشتريات'!A11&lt;&gt;0,'[1]مردودات المشتريات'!A11,"")</f>
        <v/>
      </c>
      <c r="D1213" s="1" t="str">
        <f t="shared" si="35"/>
        <v/>
      </c>
      <c r="E1213" s="5" t="str">
        <f>IF('[1]مردودات المشتريات'!C11&lt;&gt;0,'[1]مردودات المشتريات'!C11,"")</f>
        <v/>
      </c>
      <c r="F1213" s="1" t="str">
        <f t="shared" si="36"/>
        <v/>
      </c>
      <c r="G1213" s="4" t="str">
        <f>IF('[1]مردودات المشتريات'!B11&lt;&gt;0,'[1]مردودات المشتريات'!D11&amp;"   "&amp;'[1]مردودات المشتريات'!B11,"")</f>
        <v/>
      </c>
      <c r="H1213" s="1" t="str">
        <f>IF('[1]مردودات المشتريات'!F11&lt;&gt;0,'[1]مردودات المشتريات'!F11,"")</f>
        <v/>
      </c>
    </row>
    <row r="1214" spans="1:8" ht="23.25" customHeight="1" x14ac:dyDescent="0.2">
      <c r="A1214" s="1" t="str">
        <f>UPPER(TEXT(Table9[[#This Row],[التاريخ]],"mmmm"))</f>
        <v/>
      </c>
      <c r="B1214" s="2" t="str">
        <f>IF('[1]مردودات المشتريات'!A12&lt;&gt;0,'[1]مردودات المشتريات'!A12,"")</f>
        <v/>
      </c>
      <c r="D1214" s="1" t="str">
        <f t="shared" si="35"/>
        <v/>
      </c>
      <c r="E1214" s="5" t="str">
        <f>IF('[1]مردودات المشتريات'!C12&lt;&gt;0,'[1]مردودات المشتريات'!C12,"")</f>
        <v/>
      </c>
      <c r="F1214" s="1" t="str">
        <f t="shared" si="36"/>
        <v/>
      </c>
      <c r="G1214" s="4" t="str">
        <f>IF('[1]مردودات المشتريات'!B12&lt;&gt;0,'[1]مردودات المشتريات'!D12&amp;"   "&amp;'[1]مردودات المشتريات'!B12,"")</f>
        <v/>
      </c>
      <c r="H1214" s="1" t="str">
        <f>IF('[1]مردودات المشتريات'!F12&lt;&gt;0,'[1]مردودات المشتريات'!F12,"")</f>
        <v/>
      </c>
    </row>
    <row r="1215" spans="1:8" ht="23.25" customHeight="1" x14ac:dyDescent="0.2">
      <c r="A1215" s="1" t="str">
        <f>UPPER(TEXT(Table9[[#This Row],[التاريخ]],"mmmm"))</f>
        <v/>
      </c>
      <c r="B1215" s="2" t="str">
        <f>IF('[1]مردودات المشتريات'!A13&lt;&gt;0,'[1]مردودات المشتريات'!A13,"")</f>
        <v/>
      </c>
      <c r="D1215" s="1" t="str">
        <f t="shared" si="35"/>
        <v/>
      </c>
      <c r="E1215" s="5" t="str">
        <f>IF('[1]مردودات المشتريات'!C13&lt;&gt;0,'[1]مردودات المشتريات'!C13,"")</f>
        <v/>
      </c>
      <c r="F1215" s="1" t="str">
        <f t="shared" si="36"/>
        <v/>
      </c>
      <c r="G1215" s="4" t="str">
        <f>IF('[1]مردودات المشتريات'!B13&lt;&gt;0,'[1]مردودات المشتريات'!D13&amp;"   "&amp;'[1]مردودات المشتريات'!B13,"")</f>
        <v/>
      </c>
      <c r="H1215" s="1" t="str">
        <f>IF('[1]مردودات المشتريات'!F13&lt;&gt;0,'[1]مردودات المشتريات'!F13,"")</f>
        <v/>
      </c>
    </row>
    <row r="1216" spans="1:8" ht="23.25" customHeight="1" x14ac:dyDescent="0.2">
      <c r="A1216" s="1" t="str">
        <f>UPPER(TEXT(Table9[[#This Row],[التاريخ]],"mmmm"))</f>
        <v/>
      </c>
      <c r="B1216" s="2" t="str">
        <f>IF('[1]مردودات المشتريات'!A14&lt;&gt;0,'[1]مردودات المشتريات'!A14,"")</f>
        <v/>
      </c>
      <c r="D1216" s="1" t="str">
        <f t="shared" si="35"/>
        <v/>
      </c>
      <c r="E1216" s="5" t="str">
        <f>IF('[1]مردودات المشتريات'!C14&lt;&gt;0,'[1]مردودات المشتريات'!C14,"")</f>
        <v/>
      </c>
      <c r="F1216" s="1" t="str">
        <f t="shared" si="36"/>
        <v/>
      </c>
      <c r="G1216" s="4" t="str">
        <f>IF('[1]مردودات المشتريات'!B14&lt;&gt;0,'[1]مردودات المشتريات'!D14&amp;"   "&amp;'[1]مردودات المشتريات'!B14,"")</f>
        <v/>
      </c>
      <c r="H1216" s="1" t="str">
        <f>IF('[1]مردودات المشتريات'!F14&lt;&gt;0,'[1]مردودات المشتريات'!F14,"")</f>
        <v/>
      </c>
    </row>
    <row r="1217" spans="1:8" ht="23.25" customHeight="1" x14ac:dyDescent="0.2">
      <c r="A1217" s="1" t="str">
        <f>UPPER(TEXT(Table9[[#This Row],[التاريخ]],"mmmm"))</f>
        <v/>
      </c>
      <c r="B1217" s="2" t="str">
        <f>IF('[1]مردودات المشتريات'!A15&lt;&gt;0,'[1]مردودات المشتريات'!A15,"")</f>
        <v/>
      </c>
      <c r="D1217" s="1" t="str">
        <f t="shared" si="35"/>
        <v/>
      </c>
      <c r="E1217" s="5" t="str">
        <f>IF('[1]مردودات المشتريات'!C15&lt;&gt;0,'[1]مردودات المشتريات'!C15,"")</f>
        <v/>
      </c>
      <c r="F1217" s="1" t="str">
        <f t="shared" si="36"/>
        <v/>
      </c>
      <c r="G1217" s="4" t="str">
        <f>IF('[1]مردودات المشتريات'!B15&lt;&gt;0,'[1]مردودات المشتريات'!D15&amp;"   "&amp;'[1]مردودات المشتريات'!B15,"")</f>
        <v/>
      </c>
      <c r="H1217" s="1" t="str">
        <f>IF('[1]مردودات المشتريات'!F15&lt;&gt;0,'[1]مردودات المشتريات'!F15,"")</f>
        <v/>
      </c>
    </row>
    <row r="1218" spans="1:8" ht="23.25" customHeight="1" x14ac:dyDescent="0.2">
      <c r="A1218" s="1" t="str">
        <f>UPPER(TEXT(Table9[[#This Row],[التاريخ]],"mmmm"))</f>
        <v/>
      </c>
      <c r="B1218" s="2" t="str">
        <f>IF('[1]مردودات المشتريات'!A16&lt;&gt;0,'[1]مردودات المشتريات'!A16,"")</f>
        <v/>
      </c>
      <c r="D1218" s="1" t="str">
        <f t="shared" si="35"/>
        <v/>
      </c>
      <c r="E1218" s="5" t="str">
        <f>IF('[1]مردودات المشتريات'!C16&lt;&gt;0,'[1]مردودات المشتريات'!C16,"")</f>
        <v/>
      </c>
      <c r="F1218" s="1" t="str">
        <f t="shared" si="36"/>
        <v/>
      </c>
      <c r="G1218" s="4" t="str">
        <f>IF('[1]مردودات المشتريات'!B16&lt;&gt;0,'[1]مردودات المشتريات'!D16&amp;"   "&amp;'[1]مردودات المشتريات'!B16,"")</f>
        <v/>
      </c>
      <c r="H1218" s="1" t="str">
        <f>IF('[1]مردودات المشتريات'!F16&lt;&gt;0,'[1]مردودات المشتريات'!F16,"")</f>
        <v/>
      </c>
    </row>
    <row r="1219" spans="1:8" ht="23.25" customHeight="1" x14ac:dyDescent="0.2">
      <c r="A1219" s="1" t="str">
        <f>UPPER(TEXT(Table9[[#This Row],[التاريخ]],"mmmm"))</f>
        <v/>
      </c>
      <c r="B1219" s="2" t="str">
        <f>IF('[1]مردودات المشتريات'!A17&lt;&gt;0,'[1]مردودات المشتريات'!A17,"")</f>
        <v/>
      </c>
      <c r="D1219" s="1" t="str">
        <f t="shared" si="35"/>
        <v/>
      </c>
      <c r="E1219" s="5" t="str">
        <f>IF('[1]مردودات المشتريات'!C17&lt;&gt;0,'[1]مردودات المشتريات'!C17,"")</f>
        <v/>
      </c>
      <c r="F1219" s="1" t="str">
        <f t="shared" si="36"/>
        <v/>
      </c>
      <c r="G1219" s="4" t="str">
        <f>IF('[1]مردودات المشتريات'!B17&lt;&gt;0,'[1]مردودات المشتريات'!D17&amp;"   "&amp;'[1]مردودات المشتريات'!B17,"")</f>
        <v/>
      </c>
      <c r="H1219" s="1" t="str">
        <f>IF('[1]مردودات المشتريات'!F17&lt;&gt;0,'[1]مردودات المشتريات'!F17,"")</f>
        <v/>
      </c>
    </row>
    <row r="1220" spans="1:8" ht="23.25" customHeight="1" x14ac:dyDescent="0.2">
      <c r="A1220" s="1" t="str">
        <f>UPPER(TEXT(Table9[[#This Row],[التاريخ]],"mmmm"))</f>
        <v/>
      </c>
      <c r="B1220" s="2" t="str">
        <f>IF('[1]مردودات المشتريات'!A18&lt;&gt;0,'[1]مردودات المشتريات'!A18,"")</f>
        <v/>
      </c>
      <c r="D1220" s="1" t="str">
        <f t="shared" si="35"/>
        <v/>
      </c>
      <c r="E1220" s="5" t="str">
        <f>IF('[1]مردودات المشتريات'!C18&lt;&gt;0,'[1]مردودات المشتريات'!C18,"")</f>
        <v/>
      </c>
      <c r="F1220" s="1" t="str">
        <f t="shared" si="36"/>
        <v/>
      </c>
      <c r="G1220" s="4" t="str">
        <f>IF('[1]مردودات المشتريات'!B18&lt;&gt;0,'[1]مردودات المشتريات'!D18&amp;"   "&amp;'[1]مردودات المشتريات'!B18,"")</f>
        <v/>
      </c>
      <c r="H1220" s="1" t="str">
        <f>IF('[1]مردودات المشتريات'!F18&lt;&gt;0,'[1]مردودات المشتريات'!F18,"")</f>
        <v/>
      </c>
    </row>
    <row r="1221" spans="1:8" ht="23.25" customHeight="1" x14ac:dyDescent="0.2">
      <c r="A1221" s="1" t="str">
        <f>UPPER(TEXT(Table9[[#This Row],[التاريخ]],"mmmm"))</f>
        <v/>
      </c>
      <c r="B1221" s="2" t="str">
        <f>IF('[1]مردودات المشتريات'!A19&lt;&gt;0,'[1]مردودات المشتريات'!A19,"")</f>
        <v/>
      </c>
      <c r="D1221" s="1" t="str">
        <f t="shared" si="35"/>
        <v/>
      </c>
      <c r="E1221" s="5" t="str">
        <f>IF('[1]مردودات المشتريات'!C19&lt;&gt;0,'[1]مردودات المشتريات'!C19,"")</f>
        <v/>
      </c>
      <c r="F1221" s="1" t="str">
        <f t="shared" si="36"/>
        <v/>
      </c>
      <c r="G1221" s="4" t="str">
        <f>IF('[1]مردودات المشتريات'!B19&lt;&gt;0,'[1]مردودات المشتريات'!D19&amp;"   "&amp;'[1]مردودات المشتريات'!B19,"")</f>
        <v/>
      </c>
      <c r="H1221" s="1" t="str">
        <f>IF('[1]مردودات المشتريات'!F19&lt;&gt;0,'[1]مردودات المشتريات'!F19,"")</f>
        <v/>
      </c>
    </row>
    <row r="1222" spans="1:8" ht="23.25" customHeight="1" x14ac:dyDescent="0.2">
      <c r="A1222" s="1" t="str">
        <f>UPPER(TEXT(Table9[[#This Row],[التاريخ]],"mmmm"))</f>
        <v/>
      </c>
      <c r="B1222" s="2" t="str">
        <f>IF('[1]مردودات المشتريات'!A20&lt;&gt;0,'[1]مردودات المشتريات'!A20,"")</f>
        <v/>
      </c>
      <c r="D1222" s="1" t="str">
        <f t="shared" si="35"/>
        <v/>
      </c>
      <c r="E1222" s="5" t="str">
        <f>IF('[1]مردودات المشتريات'!C20&lt;&gt;0,'[1]مردودات المشتريات'!C20,"")</f>
        <v/>
      </c>
      <c r="F1222" s="1" t="str">
        <f t="shared" si="36"/>
        <v/>
      </c>
      <c r="G1222" s="4" t="str">
        <f>IF('[1]مردودات المشتريات'!B20&lt;&gt;0,'[1]مردودات المشتريات'!D20&amp;"   "&amp;'[1]مردودات المشتريات'!B20,"")</f>
        <v/>
      </c>
      <c r="H1222" s="1" t="str">
        <f>IF('[1]مردودات المشتريات'!F20&lt;&gt;0,'[1]مردودات المشتريات'!F20,"")</f>
        <v/>
      </c>
    </row>
    <row r="1223" spans="1:8" ht="23.25" customHeight="1" x14ac:dyDescent="0.2">
      <c r="A1223" s="1" t="str">
        <f>UPPER(TEXT(Table9[[#This Row],[التاريخ]],"mmmm"))</f>
        <v/>
      </c>
      <c r="B1223" s="2" t="str">
        <f>IF('[1]مردودات المشتريات'!A21&lt;&gt;0,'[1]مردودات المشتريات'!A21,"")</f>
        <v/>
      </c>
      <c r="D1223" s="1" t="str">
        <f t="shared" si="35"/>
        <v/>
      </c>
      <c r="E1223" s="5" t="str">
        <f>IF('[1]مردودات المشتريات'!C21&lt;&gt;0,'[1]مردودات المشتريات'!C21,"")</f>
        <v/>
      </c>
      <c r="F1223" s="1" t="str">
        <f t="shared" si="36"/>
        <v/>
      </c>
      <c r="G1223" s="4" t="str">
        <f>IF('[1]مردودات المشتريات'!B21&lt;&gt;0,'[1]مردودات المشتريات'!D21&amp;"   "&amp;'[1]مردودات المشتريات'!B21,"")</f>
        <v/>
      </c>
      <c r="H1223" s="1" t="str">
        <f>IF('[1]مردودات المشتريات'!F21&lt;&gt;0,'[1]مردودات المشتريات'!F21,"")</f>
        <v/>
      </c>
    </row>
    <row r="1224" spans="1:8" ht="23.25" customHeight="1" x14ac:dyDescent="0.2">
      <c r="A1224" s="1" t="str">
        <f>UPPER(TEXT(Table9[[#This Row],[التاريخ]],"mmmm"))</f>
        <v/>
      </c>
      <c r="B1224" s="2" t="str">
        <f>IF('[1]مردودات المشتريات'!A22&lt;&gt;0,'[1]مردودات المشتريات'!A22,"")</f>
        <v/>
      </c>
      <c r="D1224" s="1" t="str">
        <f t="shared" si="35"/>
        <v/>
      </c>
      <c r="E1224" s="5" t="str">
        <f>IF('[1]مردودات المشتريات'!C22&lt;&gt;0,'[1]مردودات المشتريات'!C22,"")</f>
        <v/>
      </c>
      <c r="F1224" s="1" t="str">
        <f t="shared" si="36"/>
        <v/>
      </c>
      <c r="G1224" s="4" t="str">
        <f>IF('[1]مردودات المشتريات'!B22&lt;&gt;0,'[1]مردودات المشتريات'!D22&amp;"   "&amp;'[1]مردودات المشتريات'!B22,"")</f>
        <v/>
      </c>
      <c r="H1224" s="1" t="str">
        <f>IF('[1]مردودات المشتريات'!F22&lt;&gt;0,'[1]مردودات المشتريات'!F22,"")</f>
        <v/>
      </c>
    </row>
    <row r="1225" spans="1:8" ht="23.25" customHeight="1" x14ac:dyDescent="0.2">
      <c r="A1225" s="1" t="str">
        <f>UPPER(TEXT(Table9[[#This Row],[التاريخ]],"mmmm"))</f>
        <v/>
      </c>
      <c r="B1225" s="2" t="str">
        <f>IF('[1]مردودات المشتريات'!A23&lt;&gt;0,'[1]مردودات المشتريات'!A23,"")</f>
        <v/>
      </c>
      <c r="D1225" s="1" t="str">
        <f t="shared" si="35"/>
        <v/>
      </c>
      <c r="E1225" s="5" t="str">
        <f>IF('[1]مردودات المشتريات'!C23&lt;&gt;0,'[1]مردودات المشتريات'!C23,"")</f>
        <v/>
      </c>
      <c r="F1225" s="1" t="str">
        <f t="shared" si="36"/>
        <v/>
      </c>
      <c r="G1225" s="4" t="str">
        <f>IF('[1]مردودات المشتريات'!B23&lt;&gt;0,'[1]مردودات المشتريات'!D23&amp;"   "&amp;'[1]مردودات المشتريات'!B23,"")</f>
        <v/>
      </c>
      <c r="H1225" s="1" t="str">
        <f>IF('[1]مردودات المشتريات'!F23&lt;&gt;0,'[1]مردودات المشتريات'!F23,"")</f>
        <v/>
      </c>
    </row>
    <row r="1226" spans="1:8" ht="23.25" customHeight="1" x14ac:dyDescent="0.2">
      <c r="A1226" s="1" t="str">
        <f>UPPER(TEXT(Table9[[#This Row],[التاريخ]],"mmmm"))</f>
        <v/>
      </c>
      <c r="B1226" s="2" t="str">
        <f>IF('[1]مردودات المشتريات'!A24&lt;&gt;0,'[1]مردودات المشتريات'!A24,"")</f>
        <v/>
      </c>
      <c r="D1226" s="1" t="str">
        <f t="shared" si="35"/>
        <v/>
      </c>
      <c r="E1226" s="5" t="str">
        <f>IF('[1]مردودات المشتريات'!C24&lt;&gt;0,'[1]مردودات المشتريات'!C24,"")</f>
        <v/>
      </c>
      <c r="F1226" s="1" t="str">
        <f t="shared" si="36"/>
        <v/>
      </c>
      <c r="G1226" s="4" t="str">
        <f>IF('[1]مردودات المشتريات'!B24&lt;&gt;0,'[1]مردودات المشتريات'!D24&amp;"   "&amp;'[1]مردودات المشتريات'!B24,"")</f>
        <v/>
      </c>
      <c r="H1226" s="1" t="str">
        <f>IF('[1]مردودات المشتريات'!F24&lt;&gt;0,'[1]مردودات المشتريات'!F24,"")</f>
        <v/>
      </c>
    </row>
    <row r="1227" spans="1:8" ht="23.25" customHeight="1" x14ac:dyDescent="0.2">
      <c r="A1227" s="1" t="str">
        <f>UPPER(TEXT(Table9[[#This Row],[التاريخ]],"mmmm"))</f>
        <v/>
      </c>
      <c r="B1227" s="2" t="str">
        <f>IF('[1]مردودات المشتريات'!A25&lt;&gt;0,'[1]مردودات المشتريات'!A25,"")</f>
        <v/>
      </c>
      <c r="D1227" s="1" t="str">
        <f t="shared" si="35"/>
        <v/>
      </c>
      <c r="E1227" s="5" t="str">
        <f>IF('[1]مردودات المشتريات'!C25&lt;&gt;0,'[1]مردودات المشتريات'!C25,"")</f>
        <v/>
      </c>
      <c r="F1227" s="1" t="str">
        <f t="shared" si="36"/>
        <v/>
      </c>
      <c r="G1227" s="4" t="str">
        <f>IF('[1]مردودات المشتريات'!B25&lt;&gt;0,'[1]مردودات المشتريات'!D25&amp;"   "&amp;'[1]مردودات المشتريات'!B25,"")</f>
        <v/>
      </c>
      <c r="H1227" s="1" t="str">
        <f>IF('[1]مردودات المشتريات'!F25&lt;&gt;0,'[1]مردودات المشتريات'!F25,"")</f>
        <v/>
      </c>
    </row>
    <row r="1228" spans="1:8" ht="23.25" customHeight="1" x14ac:dyDescent="0.2">
      <c r="A1228" s="1" t="str">
        <f>UPPER(TEXT(Table9[[#This Row],[التاريخ]],"mmmm"))</f>
        <v/>
      </c>
      <c r="B1228" s="2" t="str">
        <f>IF('[1]مردودات المشتريات'!A26&lt;&gt;0,'[1]مردودات المشتريات'!A26,"")</f>
        <v/>
      </c>
      <c r="D1228" s="1" t="str">
        <f t="shared" si="35"/>
        <v/>
      </c>
      <c r="E1228" s="5" t="str">
        <f>IF('[1]مردودات المشتريات'!C26&lt;&gt;0,'[1]مردودات المشتريات'!C26,"")</f>
        <v/>
      </c>
      <c r="F1228" s="1" t="str">
        <f t="shared" si="36"/>
        <v/>
      </c>
      <c r="G1228" s="4" t="str">
        <f>IF('[1]مردودات المشتريات'!B26&lt;&gt;0,'[1]مردودات المشتريات'!D26&amp;"   "&amp;'[1]مردودات المشتريات'!B26,"")</f>
        <v/>
      </c>
      <c r="H1228" s="1" t="str">
        <f>IF('[1]مردودات المشتريات'!F26&lt;&gt;0,'[1]مردودات المشتريات'!F26,"")</f>
        <v/>
      </c>
    </row>
    <row r="1229" spans="1:8" ht="23.25" customHeight="1" x14ac:dyDescent="0.2">
      <c r="A1229" s="1" t="str">
        <f>UPPER(TEXT(Table9[[#This Row],[التاريخ]],"mmmm"))</f>
        <v/>
      </c>
      <c r="B1229" s="2" t="str">
        <f>IF('[1]مردودات المشتريات'!A27&lt;&gt;0,'[1]مردودات المشتريات'!A27,"")</f>
        <v/>
      </c>
      <c r="D1229" s="1" t="str">
        <f t="shared" si="35"/>
        <v/>
      </c>
      <c r="E1229" s="5" t="str">
        <f>IF('[1]مردودات المشتريات'!C27&lt;&gt;0,'[1]مردودات المشتريات'!C27,"")</f>
        <v/>
      </c>
      <c r="F1229" s="1" t="str">
        <f t="shared" si="36"/>
        <v/>
      </c>
      <c r="G1229" s="4" t="str">
        <f>IF('[1]مردودات المشتريات'!B27&lt;&gt;0,'[1]مردودات المشتريات'!D27&amp;"   "&amp;'[1]مردودات المشتريات'!B27,"")</f>
        <v/>
      </c>
      <c r="H1229" s="1" t="str">
        <f>IF('[1]مردودات المشتريات'!F27&lt;&gt;0,'[1]مردودات المشتريات'!F27,"")</f>
        <v/>
      </c>
    </row>
    <row r="1230" spans="1:8" ht="23.25" customHeight="1" x14ac:dyDescent="0.2">
      <c r="A1230" s="1" t="str">
        <f>UPPER(TEXT(Table9[[#This Row],[التاريخ]],"mmmm"))</f>
        <v/>
      </c>
      <c r="B1230" s="2" t="str">
        <f>IF('[1]مردودات المشتريات'!A28&lt;&gt;0,'[1]مردودات المشتريات'!A28,"")</f>
        <v/>
      </c>
      <c r="D1230" s="1" t="str">
        <f t="shared" si="35"/>
        <v/>
      </c>
      <c r="E1230" s="5" t="str">
        <f>IF('[1]مردودات المشتريات'!C28&lt;&gt;0,'[1]مردودات المشتريات'!C28,"")</f>
        <v/>
      </c>
      <c r="F1230" s="1" t="str">
        <f t="shared" si="36"/>
        <v/>
      </c>
      <c r="G1230" s="4" t="str">
        <f>IF('[1]مردودات المشتريات'!B28&lt;&gt;0,'[1]مردودات المشتريات'!D28&amp;"   "&amp;'[1]مردودات المشتريات'!B28,"")</f>
        <v/>
      </c>
      <c r="H1230" s="1" t="str">
        <f>IF('[1]مردودات المشتريات'!F28&lt;&gt;0,'[1]مردودات المشتريات'!F28,"")</f>
        <v/>
      </c>
    </row>
    <row r="1231" spans="1:8" ht="23.25" customHeight="1" x14ac:dyDescent="0.2">
      <c r="A1231" s="1" t="str">
        <f>UPPER(TEXT(Table9[[#This Row],[التاريخ]],"mmmm"))</f>
        <v/>
      </c>
      <c r="B1231" s="2" t="str">
        <f>IF('[1]مردودات المشتريات'!A29&lt;&gt;0,'[1]مردودات المشتريات'!A29,"")</f>
        <v/>
      </c>
      <c r="D1231" s="1" t="str">
        <f t="shared" si="35"/>
        <v/>
      </c>
      <c r="E1231" s="5" t="str">
        <f>IF('[1]مردودات المشتريات'!C29&lt;&gt;0,'[1]مردودات المشتريات'!C29,"")</f>
        <v/>
      </c>
      <c r="F1231" s="1" t="str">
        <f t="shared" si="36"/>
        <v/>
      </c>
      <c r="G1231" s="4" t="str">
        <f>IF('[1]مردودات المشتريات'!B29&lt;&gt;0,'[1]مردودات المشتريات'!D29&amp;"   "&amp;'[1]مردودات المشتريات'!B29,"")</f>
        <v/>
      </c>
      <c r="H1231" s="1" t="str">
        <f>IF('[1]مردودات المشتريات'!F29&lt;&gt;0,'[1]مردودات المشتريات'!F29,"")</f>
        <v/>
      </c>
    </row>
    <row r="1232" spans="1:8" ht="23.25" customHeight="1" x14ac:dyDescent="0.2">
      <c r="A1232" s="1" t="str">
        <f>UPPER(TEXT(Table9[[#This Row],[التاريخ]],"mmmm"))</f>
        <v/>
      </c>
      <c r="B1232" s="2" t="str">
        <f>IF('[1]مردودات المشتريات'!A30&lt;&gt;0,'[1]مردودات المشتريات'!A30,"")</f>
        <v/>
      </c>
      <c r="D1232" s="1" t="str">
        <f t="shared" si="35"/>
        <v/>
      </c>
      <c r="E1232" s="5" t="str">
        <f>IF('[1]مردودات المشتريات'!C30&lt;&gt;0,'[1]مردودات المشتريات'!C30,"")</f>
        <v/>
      </c>
      <c r="F1232" s="1" t="str">
        <f t="shared" si="36"/>
        <v/>
      </c>
      <c r="G1232" s="4" t="str">
        <f>IF('[1]مردودات المشتريات'!B30&lt;&gt;0,'[1]مردودات المشتريات'!D30&amp;"   "&amp;'[1]مردودات المشتريات'!B30,"")</f>
        <v/>
      </c>
      <c r="H1232" s="1" t="str">
        <f>IF('[1]مردودات المشتريات'!F30&lt;&gt;0,'[1]مردودات المشتريات'!F30,"")</f>
        <v/>
      </c>
    </row>
    <row r="1233" spans="1:8" ht="23.25" customHeight="1" x14ac:dyDescent="0.2">
      <c r="A1233" s="1" t="str">
        <f>UPPER(TEXT(Table9[[#This Row],[التاريخ]],"mmmm"))</f>
        <v/>
      </c>
      <c r="B1233" s="2" t="str">
        <f>IF('[1]مردودات المشتريات'!A31&lt;&gt;0,'[1]مردودات المشتريات'!A31,"")</f>
        <v/>
      </c>
      <c r="D1233" s="1" t="str">
        <f t="shared" si="35"/>
        <v/>
      </c>
      <c r="E1233" s="5" t="str">
        <f>IF('[1]مردودات المشتريات'!C31&lt;&gt;0,'[1]مردودات المشتريات'!C31,"")</f>
        <v/>
      </c>
      <c r="F1233" s="1" t="str">
        <f t="shared" si="36"/>
        <v/>
      </c>
      <c r="G1233" s="4" t="str">
        <f>IF('[1]مردودات المشتريات'!B31&lt;&gt;0,'[1]مردودات المشتريات'!D31&amp;"   "&amp;'[1]مردودات المشتريات'!B31,"")</f>
        <v/>
      </c>
      <c r="H1233" s="1" t="str">
        <f>IF('[1]مردودات المشتريات'!F31&lt;&gt;0,'[1]مردودات المشتريات'!F31,"")</f>
        <v/>
      </c>
    </row>
    <row r="1234" spans="1:8" ht="23.25" customHeight="1" x14ac:dyDescent="0.2">
      <c r="A1234" s="1" t="str">
        <f>UPPER(TEXT(Table9[[#This Row],[التاريخ]],"mmmm"))</f>
        <v/>
      </c>
      <c r="B1234" s="2" t="str">
        <f>IF('[1]مردودات المشتريات'!A32&lt;&gt;0,'[1]مردودات المشتريات'!A32,"")</f>
        <v/>
      </c>
      <c r="D1234" s="1" t="str">
        <f t="shared" si="35"/>
        <v/>
      </c>
      <c r="E1234" s="5" t="str">
        <f>IF('[1]مردودات المشتريات'!C32&lt;&gt;0,'[1]مردودات المشتريات'!C32,"")</f>
        <v/>
      </c>
      <c r="F1234" s="1" t="str">
        <f t="shared" si="36"/>
        <v/>
      </c>
      <c r="G1234" s="4" t="str">
        <f>IF('[1]مردودات المشتريات'!B32&lt;&gt;0,'[1]مردودات المشتريات'!D32&amp;"   "&amp;'[1]مردودات المشتريات'!B32,"")</f>
        <v/>
      </c>
      <c r="H1234" s="1" t="str">
        <f>IF('[1]مردودات المشتريات'!F32&lt;&gt;0,'[1]مردودات المشتريات'!F32,"")</f>
        <v/>
      </c>
    </row>
    <row r="1235" spans="1:8" ht="23.25" customHeight="1" x14ac:dyDescent="0.2">
      <c r="A1235" s="1" t="str">
        <f>UPPER(TEXT(Table9[[#This Row],[التاريخ]],"mmmm"))</f>
        <v/>
      </c>
      <c r="B1235" s="2" t="str">
        <f>IF('[1]مردودات المشتريات'!A33&lt;&gt;0,'[1]مردودات المشتريات'!A33,"")</f>
        <v/>
      </c>
      <c r="D1235" s="1" t="str">
        <f t="shared" si="35"/>
        <v/>
      </c>
      <c r="E1235" s="5" t="str">
        <f>IF('[1]مردودات المشتريات'!C33&lt;&gt;0,'[1]مردودات المشتريات'!C33,"")</f>
        <v/>
      </c>
      <c r="F1235" s="1" t="str">
        <f t="shared" si="36"/>
        <v/>
      </c>
      <c r="G1235" s="4" t="str">
        <f>IF('[1]مردودات المشتريات'!B33&lt;&gt;0,'[1]مردودات المشتريات'!D33&amp;"   "&amp;'[1]مردودات المشتريات'!B33,"")</f>
        <v/>
      </c>
      <c r="H1235" s="1" t="str">
        <f>IF('[1]مردودات المشتريات'!F33&lt;&gt;0,'[1]مردودات المشتريات'!F33,"")</f>
        <v/>
      </c>
    </row>
    <row r="1236" spans="1:8" ht="23.25" customHeight="1" x14ac:dyDescent="0.2">
      <c r="A1236" s="1" t="str">
        <f>UPPER(TEXT(Table9[[#This Row],[التاريخ]],"mmmm"))</f>
        <v/>
      </c>
      <c r="B1236" s="2" t="str">
        <f>IF('[1]مردودات المشتريات'!A34&lt;&gt;0,'[1]مردودات المشتريات'!A34,"")</f>
        <v/>
      </c>
      <c r="D1236" s="1" t="str">
        <f t="shared" si="35"/>
        <v/>
      </c>
      <c r="E1236" s="5" t="str">
        <f>IF('[1]مردودات المشتريات'!C34&lt;&gt;0,'[1]مردودات المشتريات'!C34,"")</f>
        <v/>
      </c>
      <c r="F1236" s="1" t="str">
        <f t="shared" si="36"/>
        <v/>
      </c>
      <c r="G1236" s="4" t="str">
        <f>IF('[1]مردودات المشتريات'!B34&lt;&gt;0,'[1]مردودات المشتريات'!D34&amp;"   "&amp;'[1]مردودات المشتريات'!B34,"")</f>
        <v/>
      </c>
      <c r="H1236" s="1" t="str">
        <f>IF('[1]مردودات المشتريات'!F34&lt;&gt;0,'[1]مردودات المشتريات'!F34,"")</f>
        <v/>
      </c>
    </row>
    <row r="1237" spans="1:8" ht="23.25" customHeight="1" x14ac:dyDescent="0.2">
      <c r="A1237" s="1" t="str">
        <f>UPPER(TEXT(Table9[[#This Row],[التاريخ]],"mmmm"))</f>
        <v/>
      </c>
      <c r="B1237" s="2" t="str">
        <f>IF('[1]مردودات المشتريات'!A35&lt;&gt;0,'[1]مردودات المشتريات'!A35,"")</f>
        <v/>
      </c>
      <c r="D1237" s="1" t="str">
        <f t="shared" si="35"/>
        <v/>
      </c>
      <c r="E1237" s="5" t="str">
        <f>IF('[1]مردودات المشتريات'!C35&lt;&gt;0,'[1]مردودات المشتريات'!C35,"")</f>
        <v/>
      </c>
      <c r="F1237" s="1" t="str">
        <f t="shared" si="36"/>
        <v/>
      </c>
      <c r="G1237" s="4" t="str">
        <f>IF('[1]مردودات المشتريات'!B35&lt;&gt;0,'[1]مردودات المشتريات'!D35&amp;"   "&amp;'[1]مردودات المشتريات'!B35,"")</f>
        <v/>
      </c>
      <c r="H1237" s="1" t="str">
        <f>IF('[1]مردودات المشتريات'!F35&lt;&gt;0,'[1]مردودات المشتريات'!F35,"")</f>
        <v/>
      </c>
    </row>
    <row r="1238" spans="1:8" ht="23.25" customHeight="1" x14ac:dyDescent="0.2">
      <c r="A1238" s="1" t="str">
        <f>UPPER(TEXT(Table9[[#This Row],[التاريخ]],"mmmm"))</f>
        <v/>
      </c>
      <c r="B1238" s="2" t="str">
        <f>IF('[1]مردودات المشتريات'!A36&lt;&gt;0,'[1]مردودات المشتريات'!A36,"")</f>
        <v/>
      </c>
      <c r="D1238" s="1" t="str">
        <f t="shared" si="35"/>
        <v/>
      </c>
      <c r="E1238" s="5" t="str">
        <f>IF('[1]مردودات المشتريات'!C36&lt;&gt;0,'[1]مردودات المشتريات'!C36,"")</f>
        <v/>
      </c>
      <c r="F1238" s="1" t="str">
        <f t="shared" si="36"/>
        <v/>
      </c>
      <c r="G1238" s="4" t="str">
        <f>IF('[1]مردودات المشتريات'!B36&lt;&gt;0,'[1]مردودات المشتريات'!D36&amp;"   "&amp;'[1]مردودات المشتريات'!B36,"")</f>
        <v/>
      </c>
      <c r="H1238" s="1" t="str">
        <f>IF('[1]مردودات المشتريات'!F36&lt;&gt;0,'[1]مردودات المشتريات'!F36,"")</f>
        <v/>
      </c>
    </row>
    <row r="1239" spans="1:8" ht="23.25" customHeight="1" x14ac:dyDescent="0.2">
      <c r="A1239" s="1" t="str">
        <f>UPPER(TEXT(Table9[[#This Row],[التاريخ]],"mmmm"))</f>
        <v/>
      </c>
      <c r="B1239" s="2" t="str">
        <f>IF('[1]مردودات المشتريات'!A37&lt;&gt;0,'[1]مردودات المشتريات'!A37,"")</f>
        <v/>
      </c>
      <c r="D1239" s="1" t="str">
        <f t="shared" si="35"/>
        <v/>
      </c>
      <c r="E1239" s="5" t="str">
        <f>IF('[1]مردودات المشتريات'!C37&lt;&gt;0,'[1]مردودات المشتريات'!C37,"")</f>
        <v/>
      </c>
      <c r="F1239" s="1" t="str">
        <f t="shared" si="36"/>
        <v/>
      </c>
      <c r="G1239" s="4" t="str">
        <f>IF('[1]مردودات المشتريات'!B37&lt;&gt;0,'[1]مردودات المشتريات'!D37&amp;"   "&amp;'[1]مردودات المشتريات'!B37,"")</f>
        <v/>
      </c>
      <c r="H1239" s="1" t="str">
        <f>IF('[1]مردودات المشتريات'!F37&lt;&gt;0,'[1]مردودات المشتريات'!F37,"")</f>
        <v/>
      </c>
    </row>
    <row r="1240" spans="1:8" ht="23.25" customHeight="1" x14ac:dyDescent="0.2">
      <c r="A1240" s="1" t="str">
        <f>UPPER(TEXT(Table9[[#This Row],[التاريخ]],"mmmm"))</f>
        <v/>
      </c>
      <c r="B1240" s="2" t="str">
        <f>IF('[1]مردودات المشتريات'!A38&lt;&gt;0,'[1]مردودات المشتريات'!A38,"")</f>
        <v/>
      </c>
      <c r="D1240" s="1" t="str">
        <f t="shared" si="35"/>
        <v/>
      </c>
      <c r="E1240" s="5" t="str">
        <f>IF('[1]مردودات المشتريات'!C38&lt;&gt;0,'[1]مردودات المشتريات'!C38,"")</f>
        <v/>
      </c>
      <c r="F1240" s="1" t="str">
        <f t="shared" si="36"/>
        <v/>
      </c>
      <c r="G1240" s="4" t="str">
        <f>IF('[1]مردودات المشتريات'!B38&lt;&gt;0,'[1]مردودات المشتريات'!D38&amp;"   "&amp;'[1]مردودات المشتريات'!B38,"")</f>
        <v/>
      </c>
      <c r="H1240" s="1" t="str">
        <f>IF('[1]مردودات المشتريات'!F38&lt;&gt;0,'[1]مردودات المشتريات'!F38,"")</f>
        <v/>
      </c>
    </row>
    <row r="1241" spans="1:8" ht="23.25" customHeight="1" x14ac:dyDescent="0.2">
      <c r="A1241" s="1" t="str">
        <f>UPPER(TEXT(Table9[[#This Row],[التاريخ]],"mmmm"))</f>
        <v/>
      </c>
      <c r="B1241" s="2" t="str">
        <f>IF('[1]مردودات المشتريات'!A39&lt;&gt;0,'[1]مردودات المشتريات'!A39,"")</f>
        <v/>
      </c>
      <c r="D1241" s="1" t="str">
        <f t="shared" si="35"/>
        <v/>
      </c>
      <c r="E1241" s="5" t="str">
        <f>IF('[1]مردودات المشتريات'!C39&lt;&gt;0,'[1]مردودات المشتريات'!C39,"")</f>
        <v/>
      </c>
      <c r="F1241" s="1" t="str">
        <f t="shared" si="36"/>
        <v/>
      </c>
      <c r="G1241" s="4" t="str">
        <f>IF('[1]مردودات المشتريات'!B39&lt;&gt;0,'[1]مردودات المشتريات'!D39&amp;"   "&amp;'[1]مردودات المشتريات'!B39,"")</f>
        <v/>
      </c>
      <c r="H1241" s="1" t="str">
        <f>IF('[1]مردودات المشتريات'!F39&lt;&gt;0,'[1]مردودات المشتريات'!F39,"")</f>
        <v/>
      </c>
    </row>
    <row r="1242" spans="1:8" ht="23.25" customHeight="1" x14ac:dyDescent="0.2">
      <c r="A1242" s="1" t="str">
        <f>UPPER(TEXT(Table9[[#This Row],[التاريخ]],"mmmm"))</f>
        <v/>
      </c>
      <c r="B1242" s="2" t="str">
        <f>IF('[1]مردودات المشتريات'!A40&lt;&gt;0,'[1]مردودات المشتريات'!A40,"")</f>
        <v/>
      </c>
      <c r="D1242" s="1" t="str">
        <f t="shared" si="35"/>
        <v/>
      </c>
      <c r="E1242" s="5" t="str">
        <f>IF('[1]مردودات المشتريات'!C40&lt;&gt;0,'[1]مردودات المشتريات'!C40,"")</f>
        <v/>
      </c>
      <c r="F1242" s="1" t="str">
        <f t="shared" si="36"/>
        <v/>
      </c>
      <c r="G1242" s="4" t="str">
        <f>IF('[1]مردودات المشتريات'!B40&lt;&gt;0,'[1]مردودات المشتريات'!D40&amp;"   "&amp;'[1]مردودات المشتريات'!B40,"")</f>
        <v/>
      </c>
      <c r="H1242" s="1" t="str">
        <f>IF('[1]مردودات المشتريات'!F40&lt;&gt;0,'[1]مردودات المشتريات'!F40,"")</f>
        <v/>
      </c>
    </row>
    <row r="1243" spans="1:8" ht="23.25" customHeight="1" x14ac:dyDescent="0.2">
      <c r="A1243" s="1" t="str">
        <f>UPPER(TEXT(Table9[[#This Row],[التاريخ]],"mmmm"))</f>
        <v/>
      </c>
      <c r="B1243" s="2" t="str">
        <f>IF('[1]مردودات المشتريات'!A41&lt;&gt;0,'[1]مردودات المشتريات'!A41,"")</f>
        <v/>
      </c>
      <c r="D1243" s="1" t="str">
        <f t="shared" si="35"/>
        <v/>
      </c>
      <c r="E1243" s="5" t="str">
        <f>IF('[1]مردودات المشتريات'!C41&lt;&gt;0,'[1]مردودات المشتريات'!C41,"")</f>
        <v/>
      </c>
      <c r="F1243" s="1" t="str">
        <f t="shared" si="36"/>
        <v/>
      </c>
      <c r="G1243" s="4" t="str">
        <f>IF('[1]مردودات المشتريات'!B41&lt;&gt;0,'[1]مردودات المشتريات'!D41&amp;"   "&amp;'[1]مردودات المشتريات'!B41,"")</f>
        <v/>
      </c>
      <c r="H1243" s="1" t="str">
        <f>IF('[1]مردودات المشتريات'!F41&lt;&gt;0,'[1]مردودات المشتريات'!F41,"")</f>
        <v/>
      </c>
    </row>
    <row r="1244" spans="1:8" ht="23.25" customHeight="1" x14ac:dyDescent="0.2">
      <c r="A1244" s="1" t="str">
        <f>UPPER(TEXT(Table9[[#This Row],[التاريخ]],"mmmm"))</f>
        <v/>
      </c>
      <c r="B1244" s="2" t="str">
        <f>IF('[1]مردودات المشتريات'!A42&lt;&gt;0,'[1]مردودات المشتريات'!A42,"")</f>
        <v/>
      </c>
      <c r="D1244" s="1" t="str">
        <f t="shared" si="35"/>
        <v/>
      </c>
      <c r="E1244" s="5" t="str">
        <f>IF('[1]مردودات المشتريات'!C42&lt;&gt;0,'[1]مردودات المشتريات'!C42,"")</f>
        <v/>
      </c>
      <c r="F1244" s="1" t="str">
        <f t="shared" si="36"/>
        <v/>
      </c>
      <c r="G1244" s="4" t="str">
        <f>IF('[1]مردودات المشتريات'!B42&lt;&gt;0,'[1]مردودات المشتريات'!D42&amp;"   "&amp;'[1]مردودات المشتريات'!B42,"")</f>
        <v/>
      </c>
      <c r="H1244" s="1" t="str">
        <f>IF('[1]مردودات المشتريات'!F42&lt;&gt;0,'[1]مردودات المشتريات'!F42,"")</f>
        <v/>
      </c>
    </row>
    <row r="1245" spans="1:8" ht="23.25" customHeight="1" x14ac:dyDescent="0.2">
      <c r="A1245" s="1" t="str">
        <f>UPPER(TEXT(Table9[[#This Row],[التاريخ]],"mmmm"))</f>
        <v/>
      </c>
      <c r="B1245" s="2" t="str">
        <f>IF('[1]مردودات المشتريات'!A43&lt;&gt;0,'[1]مردودات المشتريات'!A43,"")</f>
        <v/>
      </c>
      <c r="D1245" s="1" t="str">
        <f t="shared" si="35"/>
        <v/>
      </c>
      <c r="E1245" s="5" t="str">
        <f>IF('[1]مردودات المشتريات'!C43&lt;&gt;0,'[1]مردودات المشتريات'!C43,"")</f>
        <v/>
      </c>
      <c r="F1245" s="1" t="str">
        <f t="shared" si="36"/>
        <v/>
      </c>
      <c r="G1245" s="4" t="str">
        <f>IF('[1]مردودات المشتريات'!B43&lt;&gt;0,'[1]مردودات المشتريات'!D43&amp;"   "&amp;'[1]مردودات المشتريات'!B43,"")</f>
        <v/>
      </c>
      <c r="H1245" s="1" t="str">
        <f>IF('[1]مردودات المشتريات'!F43&lt;&gt;0,'[1]مردودات المشتريات'!F43,"")</f>
        <v/>
      </c>
    </row>
    <row r="1246" spans="1:8" ht="23.25" customHeight="1" x14ac:dyDescent="0.2">
      <c r="A1246" s="1" t="str">
        <f>UPPER(TEXT(Table9[[#This Row],[التاريخ]],"mmmm"))</f>
        <v/>
      </c>
      <c r="B1246" s="2" t="str">
        <f>IF('[1]مردودات المشتريات'!A44&lt;&gt;0,'[1]مردودات المشتريات'!A44,"")</f>
        <v/>
      </c>
      <c r="D1246" s="1" t="str">
        <f t="shared" si="35"/>
        <v/>
      </c>
      <c r="E1246" s="5" t="str">
        <f>IF('[1]مردودات المشتريات'!C44&lt;&gt;0,'[1]مردودات المشتريات'!C44,"")</f>
        <v/>
      </c>
      <c r="F1246" s="1" t="str">
        <f t="shared" si="36"/>
        <v/>
      </c>
      <c r="G1246" s="4" t="str">
        <f>IF('[1]مردودات المشتريات'!B44&lt;&gt;0,'[1]مردودات المشتريات'!D44&amp;"   "&amp;'[1]مردودات المشتريات'!B44,"")</f>
        <v/>
      </c>
      <c r="H1246" s="1" t="str">
        <f>IF('[1]مردودات المشتريات'!F44&lt;&gt;0,'[1]مردودات المشتريات'!F44,"")</f>
        <v/>
      </c>
    </row>
    <row r="1247" spans="1:8" ht="23.25" customHeight="1" x14ac:dyDescent="0.2">
      <c r="A1247" s="1" t="str">
        <f>UPPER(TEXT(Table9[[#This Row],[التاريخ]],"mmmm"))</f>
        <v/>
      </c>
      <c r="B1247" s="2" t="str">
        <f>IF('[1]مردودات المشتريات'!A45&lt;&gt;0,'[1]مردودات المشتريات'!A45,"")</f>
        <v/>
      </c>
      <c r="D1247" s="1" t="str">
        <f t="shared" si="35"/>
        <v/>
      </c>
      <c r="E1247" s="5" t="str">
        <f>IF('[1]مردودات المشتريات'!C45&lt;&gt;0,'[1]مردودات المشتريات'!C45,"")</f>
        <v/>
      </c>
      <c r="F1247" s="1" t="str">
        <f t="shared" si="36"/>
        <v/>
      </c>
      <c r="G1247" s="4" t="str">
        <f>IF('[1]مردودات المشتريات'!B45&lt;&gt;0,'[1]مردودات المشتريات'!D45&amp;"   "&amp;'[1]مردودات المشتريات'!B45,"")</f>
        <v/>
      </c>
      <c r="H1247" s="1" t="str">
        <f>IF('[1]مردودات المشتريات'!F45&lt;&gt;0,'[1]مردودات المشتريات'!F45,"")</f>
        <v/>
      </c>
    </row>
    <row r="1248" spans="1:8" ht="23.25" customHeight="1" x14ac:dyDescent="0.2">
      <c r="A1248" s="1" t="str">
        <f>UPPER(TEXT(Table9[[#This Row],[التاريخ]],"mmmm"))</f>
        <v/>
      </c>
      <c r="B1248" s="2" t="str">
        <f>IF('[1]مردودات المشتريات'!A46&lt;&gt;0,'[1]مردودات المشتريات'!A46,"")</f>
        <v/>
      </c>
      <c r="D1248" s="1" t="str">
        <f t="shared" si="35"/>
        <v/>
      </c>
      <c r="E1248" s="5" t="str">
        <f>IF('[1]مردودات المشتريات'!C46&lt;&gt;0,'[1]مردودات المشتريات'!C46,"")</f>
        <v/>
      </c>
      <c r="F1248" s="1" t="str">
        <f t="shared" si="36"/>
        <v/>
      </c>
      <c r="G1248" s="4" t="str">
        <f>IF('[1]مردودات المشتريات'!B46&lt;&gt;0,'[1]مردودات المشتريات'!D46&amp;"   "&amp;'[1]مردودات المشتريات'!B46,"")</f>
        <v/>
      </c>
      <c r="H1248" s="1" t="str">
        <f>IF('[1]مردودات المشتريات'!F46&lt;&gt;0,'[1]مردودات المشتريات'!F46,"")</f>
        <v/>
      </c>
    </row>
    <row r="1249" spans="1:8" ht="23.25" customHeight="1" x14ac:dyDescent="0.2">
      <c r="A1249" s="1" t="str">
        <f>UPPER(TEXT(Table9[[#This Row],[التاريخ]],"mmmm"))</f>
        <v/>
      </c>
      <c r="B1249" s="2" t="str">
        <f>IF('[1]مردودات المشتريات'!A47&lt;&gt;0,'[1]مردودات المشتريات'!A47,"")</f>
        <v/>
      </c>
      <c r="D1249" s="1" t="str">
        <f t="shared" si="35"/>
        <v/>
      </c>
      <c r="E1249" s="5" t="str">
        <f>IF('[1]مردودات المشتريات'!C47&lt;&gt;0,'[1]مردودات المشتريات'!C47,"")</f>
        <v/>
      </c>
      <c r="F1249" s="1" t="str">
        <f t="shared" si="36"/>
        <v/>
      </c>
      <c r="G1249" s="4" t="str">
        <f>IF('[1]مردودات المشتريات'!B47&lt;&gt;0,'[1]مردودات المشتريات'!D47&amp;"   "&amp;'[1]مردودات المشتريات'!B47,"")</f>
        <v/>
      </c>
      <c r="H1249" s="1" t="str">
        <f>IF('[1]مردودات المشتريات'!F47&lt;&gt;0,'[1]مردودات المشتريات'!F47,"")</f>
        <v/>
      </c>
    </row>
    <row r="1250" spans="1:8" ht="23.25" customHeight="1" x14ac:dyDescent="0.2">
      <c r="A1250" s="1" t="str">
        <f>UPPER(TEXT(Table9[[#This Row],[التاريخ]],"mmmm"))</f>
        <v/>
      </c>
      <c r="B1250" s="2" t="str">
        <f>IF('[1]مردودات المشتريات'!A48&lt;&gt;0,'[1]مردودات المشتريات'!A48,"")</f>
        <v/>
      </c>
      <c r="D1250" s="1" t="str">
        <f t="shared" si="35"/>
        <v/>
      </c>
      <c r="E1250" s="5" t="str">
        <f>IF('[1]مردودات المشتريات'!C48&lt;&gt;0,'[1]مردودات المشتريات'!C48,"")</f>
        <v/>
      </c>
      <c r="F1250" s="1" t="str">
        <f t="shared" si="36"/>
        <v/>
      </c>
      <c r="G1250" s="4" t="str">
        <f>IF('[1]مردودات المشتريات'!B48&lt;&gt;0,'[1]مردودات المشتريات'!D48&amp;"   "&amp;'[1]مردودات المشتريات'!B48,"")</f>
        <v/>
      </c>
      <c r="H1250" s="1" t="str">
        <f>IF('[1]مردودات المشتريات'!F48&lt;&gt;0,'[1]مردودات المشتريات'!F48,"")</f>
        <v/>
      </c>
    </row>
    <row r="1251" spans="1:8" ht="23.25" customHeight="1" x14ac:dyDescent="0.2">
      <c r="A1251" s="1" t="str">
        <f>UPPER(TEXT(Table9[[#This Row],[التاريخ]],"mmmm"))</f>
        <v/>
      </c>
      <c r="B1251" s="2" t="str">
        <f>IF('[1]مردودات المشتريات'!A49&lt;&gt;0,'[1]مردودات المشتريات'!A49,"")</f>
        <v/>
      </c>
      <c r="D1251" s="1" t="str">
        <f t="shared" si="35"/>
        <v/>
      </c>
      <c r="E1251" s="5" t="str">
        <f>IF('[1]مردودات المشتريات'!C49&lt;&gt;0,'[1]مردودات المشتريات'!C49,"")</f>
        <v/>
      </c>
      <c r="F1251" s="1" t="str">
        <f t="shared" si="36"/>
        <v/>
      </c>
      <c r="G1251" s="4" t="str">
        <f>IF('[1]مردودات المشتريات'!B49&lt;&gt;0,'[1]مردودات المشتريات'!D49&amp;"   "&amp;'[1]مردودات المشتريات'!B49,"")</f>
        <v/>
      </c>
      <c r="H1251" s="1" t="str">
        <f>IF('[1]مردودات المشتريات'!F49&lt;&gt;0,'[1]مردودات المشتريات'!F49,"")</f>
        <v/>
      </c>
    </row>
    <row r="1252" spans="1:8" ht="23.25" customHeight="1" x14ac:dyDescent="0.2">
      <c r="A1252" s="1" t="str">
        <f>UPPER(TEXT(Table9[[#This Row],[التاريخ]],"mmmm"))</f>
        <v/>
      </c>
      <c r="B1252" s="2" t="str">
        <f>IF('[1]مردودات المشتريات'!A50&lt;&gt;0,'[1]مردودات المشتريات'!A50,"")</f>
        <v/>
      </c>
      <c r="D1252" s="1" t="str">
        <f t="shared" si="35"/>
        <v/>
      </c>
      <c r="E1252" s="5" t="str">
        <f>IF('[1]مردودات المشتريات'!C50&lt;&gt;0,'[1]مردودات المشتريات'!C50,"")</f>
        <v/>
      </c>
      <c r="F1252" s="1" t="str">
        <f t="shared" si="36"/>
        <v/>
      </c>
      <c r="G1252" s="4" t="str">
        <f>IF('[1]مردودات المشتريات'!B50&lt;&gt;0,'[1]مردودات المشتريات'!D50&amp;"   "&amp;'[1]مردودات المشتريات'!B50,"")</f>
        <v/>
      </c>
      <c r="H1252" s="1" t="str">
        <f>IF('[1]مردودات المشتريات'!F50&lt;&gt;0,'[1]مردودات المشتريات'!F50,"")</f>
        <v/>
      </c>
    </row>
    <row r="1253" spans="1:8" ht="23.25" customHeight="1" x14ac:dyDescent="0.2">
      <c r="A1253" s="1" t="str">
        <f>UPPER(TEXT(Table9[[#This Row],[التاريخ]],"mmmm"))</f>
        <v/>
      </c>
      <c r="B1253" s="2" t="str">
        <f>IF('[1]مردودات المشتريات'!A51&lt;&gt;0,'[1]مردودات المشتريات'!A51,"")</f>
        <v/>
      </c>
      <c r="D1253" s="1" t="str">
        <f t="shared" si="35"/>
        <v/>
      </c>
      <c r="E1253" s="5" t="str">
        <f>IF('[1]مردودات المشتريات'!C51&lt;&gt;0,'[1]مردودات المشتريات'!C51,"")</f>
        <v/>
      </c>
      <c r="F1253" s="1" t="str">
        <f t="shared" si="36"/>
        <v/>
      </c>
      <c r="G1253" s="4" t="str">
        <f>IF('[1]مردودات المشتريات'!B51&lt;&gt;0,'[1]مردودات المشتريات'!D51&amp;"   "&amp;'[1]مردودات المشتريات'!B51,"")</f>
        <v/>
      </c>
      <c r="H1253" s="1" t="str">
        <f>IF('[1]مردودات المشتريات'!F51&lt;&gt;0,'[1]مردودات المشتريات'!F51,"")</f>
        <v/>
      </c>
    </row>
    <row r="1254" spans="1:8" ht="23.25" customHeight="1" x14ac:dyDescent="0.2">
      <c r="A1254" s="1" t="str">
        <f>UPPER(TEXT(Table9[[#This Row],[التاريخ]],"mmmm"))</f>
        <v/>
      </c>
      <c r="B1254" s="2" t="str">
        <f>IF('[1]مردودات المشتريات'!A52&lt;&gt;0,'[1]مردودات المشتريات'!A52,"")</f>
        <v/>
      </c>
      <c r="D1254" s="1" t="str">
        <f t="shared" si="35"/>
        <v/>
      </c>
      <c r="E1254" s="5" t="str">
        <f>IF('[1]مردودات المشتريات'!C52&lt;&gt;0,'[1]مردودات المشتريات'!C52,"")</f>
        <v/>
      </c>
      <c r="F1254" s="1" t="str">
        <f t="shared" si="36"/>
        <v/>
      </c>
      <c r="G1254" s="4" t="str">
        <f>IF('[1]مردودات المشتريات'!B52&lt;&gt;0,'[1]مردودات المشتريات'!D52&amp;"   "&amp;'[1]مردودات المشتريات'!B52,"")</f>
        <v/>
      </c>
      <c r="H1254" s="1" t="str">
        <f>IF('[1]مردودات المشتريات'!F52&lt;&gt;0,'[1]مردودات المشتريات'!F52,"")</f>
        <v/>
      </c>
    </row>
    <row r="1255" spans="1:8" ht="23.25" customHeight="1" x14ac:dyDescent="0.2">
      <c r="A1255" s="1" t="str">
        <f>UPPER(TEXT(Table9[[#This Row],[التاريخ]],"mmmm"))</f>
        <v/>
      </c>
      <c r="B1255" s="2" t="str">
        <f>IF('[1]مردودات المشتريات'!A53&lt;&gt;0,'[1]مردودات المشتريات'!A53,"")</f>
        <v/>
      </c>
      <c r="D1255" s="1" t="str">
        <f t="shared" si="35"/>
        <v/>
      </c>
      <c r="E1255" s="5" t="str">
        <f>IF('[1]مردودات المشتريات'!C53&lt;&gt;0,'[1]مردودات المشتريات'!C53,"")</f>
        <v/>
      </c>
      <c r="F1255" s="1" t="str">
        <f t="shared" si="36"/>
        <v/>
      </c>
      <c r="G1255" s="4" t="str">
        <f>IF('[1]مردودات المشتريات'!B53&lt;&gt;0,'[1]مردودات المشتريات'!D53&amp;"   "&amp;'[1]مردودات المشتريات'!B53,"")</f>
        <v/>
      </c>
      <c r="H1255" s="1" t="str">
        <f>IF('[1]مردودات المشتريات'!F53&lt;&gt;0,'[1]مردودات المشتريات'!F53,"")</f>
        <v/>
      </c>
    </row>
    <row r="1256" spans="1:8" ht="23.25" customHeight="1" x14ac:dyDescent="0.2">
      <c r="A1256" s="1" t="str">
        <f>UPPER(TEXT(Table9[[#This Row],[التاريخ]],"mmmm"))</f>
        <v/>
      </c>
      <c r="B1256" s="2" t="str">
        <f>IF('[1]مردودات المشتريات'!A54&lt;&gt;0,'[1]مردودات المشتريات'!A54,"")</f>
        <v/>
      </c>
      <c r="D1256" s="1" t="str">
        <f t="shared" si="35"/>
        <v/>
      </c>
      <c r="E1256" s="5" t="str">
        <f>IF('[1]مردودات المشتريات'!C54&lt;&gt;0,'[1]مردودات المشتريات'!C54,"")</f>
        <v/>
      </c>
      <c r="F1256" s="1" t="str">
        <f t="shared" si="36"/>
        <v/>
      </c>
      <c r="G1256" s="4" t="str">
        <f>IF('[1]مردودات المشتريات'!B54&lt;&gt;0,'[1]مردودات المشتريات'!D54&amp;"   "&amp;'[1]مردودات المشتريات'!B54,"")</f>
        <v/>
      </c>
      <c r="H1256" s="1" t="str">
        <f>IF('[1]مردودات المشتريات'!F54&lt;&gt;0,'[1]مردودات المشتريات'!F54,"")</f>
        <v/>
      </c>
    </row>
    <row r="1257" spans="1:8" ht="23.25" customHeight="1" x14ac:dyDescent="0.2">
      <c r="A1257" s="1" t="str">
        <f>UPPER(TEXT(Table9[[#This Row],[التاريخ]],"mmmm"))</f>
        <v/>
      </c>
      <c r="B1257" s="2" t="str">
        <f>IF('[1]مردودات المشتريات'!A55&lt;&gt;0,'[1]مردودات المشتريات'!A55,"")</f>
        <v/>
      </c>
      <c r="D1257" s="1" t="str">
        <f t="shared" si="35"/>
        <v/>
      </c>
      <c r="E1257" s="5" t="str">
        <f>IF('[1]مردودات المشتريات'!C55&lt;&gt;0,'[1]مردودات المشتريات'!C55,"")</f>
        <v/>
      </c>
      <c r="F1257" s="1" t="str">
        <f t="shared" si="36"/>
        <v/>
      </c>
      <c r="G1257" s="4" t="str">
        <f>IF('[1]مردودات المشتريات'!B55&lt;&gt;0,'[1]مردودات المشتريات'!D55&amp;"   "&amp;'[1]مردودات المشتريات'!B55,"")</f>
        <v/>
      </c>
      <c r="H1257" s="1" t="str">
        <f>IF('[1]مردودات المشتريات'!F55&lt;&gt;0,'[1]مردودات المشتريات'!F55,"")</f>
        <v/>
      </c>
    </row>
    <row r="1258" spans="1:8" ht="23.25" customHeight="1" x14ac:dyDescent="0.2">
      <c r="A1258" s="1" t="str">
        <f>UPPER(TEXT(Table9[[#This Row],[التاريخ]],"mmmm"))</f>
        <v/>
      </c>
      <c r="B1258" s="2" t="str">
        <f>IF('[1]مردودات المشتريات'!A56&lt;&gt;0,'[1]مردودات المشتريات'!A56,"")</f>
        <v/>
      </c>
      <c r="D1258" s="1" t="str">
        <f t="shared" si="35"/>
        <v/>
      </c>
      <c r="E1258" s="5" t="str">
        <f>IF('[1]مردودات المشتريات'!C56&lt;&gt;0,'[1]مردودات المشتريات'!C56,"")</f>
        <v/>
      </c>
      <c r="F1258" s="1" t="str">
        <f t="shared" si="36"/>
        <v/>
      </c>
      <c r="G1258" s="4" t="str">
        <f>IF('[1]مردودات المشتريات'!B56&lt;&gt;0,'[1]مردودات المشتريات'!D56&amp;"   "&amp;'[1]مردودات المشتريات'!B56,"")</f>
        <v/>
      </c>
      <c r="H1258" s="1" t="str">
        <f>IF('[1]مردودات المشتريات'!F56&lt;&gt;0,'[1]مردودات المشتريات'!F56,"")</f>
        <v/>
      </c>
    </row>
    <row r="1259" spans="1:8" ht="23.25" customHeight="1" x14ac:dyDescent="0.2">
      <c r="A1259" s="1" t="str">
        <f>UPPER(TEXT(Table9[[#This Row],[التاريخ]],"mmmm"))</f>
        <v/>
      </c>
      <c r="B1259" s="2" t="str">
        <f>IF('[1]مردودات المشتريات'!A57&lt;&gt;0,'[1]مردودات المشتريات'!A57,"")</f>
        <v/>
      </c>
      <c r="D1259" s="1" t="str">
        <f t="shared" si="35"/>
        <v/>
      </c>
      <c r="E1259" s="5" t="str">
        <f>IF('[1]مردودات المشتريات'!C57&lt;&gt;0,'[1]مردودات المشتريات'!C57,"")</f>
        <v/>
      </c>
      <c r="F1259" s="1" t="str">
        <f t="shared" si="36"/>
        <v/>
      </c>
      <c r="G1259" s="4" t="str">
        <f>IF('[1]مردودات المشتريات'!B57&lt;&gt;0,'[1]مردودات المشتريات'!D57&amp;"   "&amp;'[1]مردودات المشتريات'!B57,"")</f>
        <v/>
      </c>
      <c r="H1259" s="1" t="str">
        <f>IF('[1]مردودات المشتريات'!F57&lt;&gt;0,'[1]مردودات المشتريات'!F57,"")</f>
        <v/>
      </c>
    </row>
    <row r="1260" spans="1:8" ht="23.25" customHeight="1" x14ac:dyDescent="0.2">
      <c r="A1260" s="1" t="str">
        <f>UPPER(TEXT(Table9[[#This Row],[التاريخ]],"mmmm"))</f>
        <v/>
      </c>
      <c r="B1260" s="2" t="str">
        <f>IF('[1]مردودات المشتريات'!A58&lt;&gt;0,'[1]مردودات المشتريات'!A58,"")</f>
        <v/>
      </c>
      <c r="D1260" s="1" t="str">
        <f t="shared" si="35"/>
        <v/>
      </c>
      <c r="E1260" s="5" t="str">
        <f>IF('[1]مردودات المشتريات'!C58&lt;&gt;0,'[1]مردودات المشتريات'!C58,"")</f>
        <v/>
      </c>
      <c r="F1260" s="1" t="str">
        <f t="shared" si="36"/>
        <v/>
      </c>
      <c r="G1260" s="4" t="str">
        <f>IF('[1]مردودات المشتريات'!B58&lt;&gt;0,'[1]مردودات المشتريات'!D58&amp;"   "&amp;'[1]مردودات المشتريات'!B58,"")</f>
        <v/>
      </c>
      <c r="H1260" s="1" t="str">
        <f>IF('[1]مردودات المشتريات'!F58&lt;&gt;0,'[1]مردودات المشتريات'!F58,"")</f>
        <v/>
      </c>
    </row>
    <row r="1261" spans="1:8" ht="23.25" customHeight="1" x14ac:dyDescent="0.2">
      <c r="A1261" s="1" t="str">
        <f>UPPER(TEXT(Table9[[#This Row],[التاريخ]],"mmmm"))</f>
        <v/>
      </c>
      <c r="B1261" s="2" t="str">
        <f>IF('[1]مردودات المشتريات'!A59&lt;&gt;0,'[1]مردودات المشتريات'!A59,"")</f>
        <v/>
      </c>
      <c r="D1261" s="1" t="str">
        <f t="shared" si="35"/>
        <v/>
      </c>
      <c r="E1261" s="5" t="str">
        <f>IF('[1]مردودات المشتريات'!C59&lt;&gt;0,'[1]مردودات المشتريات'!C59,"")</f>
        <v/>
      </c>
      <c r="F1261" s="1" t="str">
        <f t="shared" si="36"/>
        <v/>
      </c>
      <c r="G1261" s="4" t="str">
        <f>IF('[1]مردودات المشتريات'!B59&lt;&gt;0,'[1]مردودات المشتريات'!D59&amp;"   "&amp;'[1]مردودات المشتريات'!B59,"")</f>
        <v/>
      </c>
      <c r="H1261" s="1" t="str">
        <f>IF('[1]مردودات المشتريات'!F59&lt;&gt;0,'[1]مردودات المشتريات'!F59,"")</f>
        <v/>
      </c>
    </row>
    <row r="1262" spans="1:8" ht="23.25" customHeight="1" x14ac:dyDescent="0.2">
      <c r="A1262" s="1" t="str">
        <f>UPPER(TEXT(Table9[[#This Row],[التاريخ]],"mmmm"))</f>
        <v/>
      </c>
      <c r="B1262" s="2" t="str">
        <f>IF('[1]مردودات المشتريات'!A60&lt;&gt;0,'[1]مردودات المشتريات'!A60,"")</f>
        <v/>
      </c>
      <c r="D1262" s="1" t="str">
        <f t="shared" si="35"/>
        <v/>
      </c>
      <c r="E1262" s="5" t="str">
        <f>IF('[1]مردودات المشتريات'!C60&lt;&gt;0,'[1]مردودات المشتريات'!C60,"")</f>
        <v/>
      </c>
      <c r="F1262" s="1" t="str">
        <f t="shared" si="36"/>
        <v/>
      </c>
      <c r="G1262" s="4" t="str">
        <f>IF('[1]مردودات المشتريات'!B60&lt;&gt;0,'[1]مردودات المشتريات'!D60&amp;"   "&amp;'[1]مردودات المشتريات'!B60,"")</f>
        <v/>
      </c>
      <c r="H1262" s="1" t="str">
        <f>IF('[1]مردودات المشتريات'!F60&lt;&gt;0,'[1]مردودات المشتريات'!F60,"")</f>
        <v/>
      </c>
    </row>
    <row r="1263" spans="1:8" ht="23.25" customHeight="1" x14ac:dyDescent="0.2">
      <c r="A1263" s="1" t="str">
        <f>UPPER(TEXT(Table9[[#This Row],[التاريخ]],"mmmm"))</f>
        <v/>
      </c>
      <c r="B1263" s="2" t="str">
        <f>IF('[1]مردودات المشتريات'!A61&lt;&gt;0,'[1]مردودات المشتريات'!A61,"")</f>
        <v/>
      </c>
      <c r="D1263" s="1" t="str">
        <f t="shared" si="35"/>
        <v/>
      </c>
      <c r="E1263" s="5" t="str">
        <f>IF('[1]مردودات المشتريات'!C61&lt;&gt;0,'[1]مردودات المشتريات'!C61,"")</f>
        <v/>
      </c>
      <c r="F1263" s="1" t="str">
        <f t="shared" si="36"/>
        <v/>
      </c>
      <c r="G1263" s="4" t="str">
        <f>IF('[1]مردودات المشتريات'!B61&lt;&gt;0,'[1]مردودات المشتريات'!D61&amp;"   "&amp;'[1]مردودات المشتريات'!B61,"")</f>
        <v/>
      </c>
      <c r="H1263" s="1" t="str">
        <f>IF('[1]مردودات المشتريات'!F61&lt;&gt;0,'[1]مردودات المشتريات'!F61,"")</f>
        <v/>
      </c>
    </row>
    <row r="1264" spans="1:8" ht="23.25" customHeight="1" x14ac:dyDescent="0.2">
      <c r="A1264" s="1" t="str">
        <f>UPPER(TEXT(Table9[[#This Row],[التاريخ]],"mmmm"))</f>
        <v/>
      </c>
      <c r="B1264" s="2" t="str">
        <f>IF('[1]مردودات المشتريات'!A62&lt;&gt;0,'[1]مردودات المشتريات'!A62,"")</f>
        <v/>
      </c>
      <c r="D1264" s="1" t="str">
        <f t="shared" si="35"/>
        <v/>
      </c>
      <c r="E1264" s="5" t="str">
        <f>IF('[1]مردودات المشتريات'!C62&lt;&gt;0,'[1]مردودات المشتريات'!C62,"")</f>
        <v/>
      </c>
      <c r="F1264" s="1" t="str">
        <f t="shared" si="36"/>
        <v/>
      </c>
      <c r="G1264" s="4" t="str">
        <f>IF('[1]مردودات المشتريات'!B62&lt;&gt;0,'[1]مردودات المشتريات'!D62&amp;"   "&amp;'[1]مردودات المشتريات'!B62,"")</f>
        <v/>
      </c>
      <c r="H1264" s="1" t="str">
        <f>IF('[1]مردودات المشتريات'!F62&lt;&gt;0,'[1]مردودات المشتريات'!F62,"")</f>
        <v/>
      </c>
    </row>
    <row r="1265" spans="1:8" ht="23.25" customHeight="1" x14ac:dyDescent="0.2">
      <c r="A1265" s="1" t="str">
        <f>UPPER(TEXT(Table9[[#This Row],[التاريخ]],"mmmm"))</f>
        <v/>
      </c>
      <c r="B1265" s="2" t="str">
        <f>IF('[1]مردودات المشتريات'!A63&lt;&gt;0,'[1]مردودات المشتريات'!A63,"")</f>
        <v/>
      </c>
      <c r="D1265" s="1" t="str">
        <f t="shared" si="35"/>
        <v/>
      </c>
      <c r="E1265" s="5" t="str">
        <f>IF('[1]مردودات المشتريات'!C63&lt;&gt;0,'[1]مردودات المشتريات'!C63,"")</f>
        <v/>
      </c>
      <c r="F1265" s="1" t="str">
        <f t="shared" si="36"/>
        <v/>
      </c>
      <c r="G1265" s="4" t="str">
        <f>IF('[1]مردودات المشتريات'!B63&lt;&gt;0,'[1]مردودات المشتريات'!D63&amp;"   "&amp;'[1]مردودات المشتريات'!B63,"")</f>
        <v/>
      </c>
      <c r="H1265" s="1" t="str">
        <f>IF('[1]مردودات المشتريات'!F63&lt;&gt;0,'[1]مردودات المشتريات'!F63,"")</f>
        <v/>
      </c>
    </row>
    <row r="1266" spans="1:8" ht="23.25" customHeight="1" x14ac:dyDescent="0.2">
      <c r="A1266" s="1" t="str">
        <f>UPPER(TEXT(Table9[[#This Row],[التاريخ]],"mmmm"))</f>
        <v/>
      </c>
      <c r="B1266" s="2" t="str">
        <f>IF('[1]مردودات المشتريات'!A64&lt;&gt;0,'[1]مردودات المشتريات'!A64,"")</f>
        <v/>
      </c>
      <c r="D1266" s="1" t="str">
        <f t="shared" si="35"/>
        <v/>
      </c>
      <c r="E1266" s="5" t="str">
        <f>IF('[1]مردودات المشتريات'!C64&lt;&gt;0,'[1]مردودات المشتريات'!C64,"")</f>
        <v/>
      </c>
      <c r="F1266" s="1" t="str">
        <f t="shared" si="36"/>
        <v/>
      </c>
      <c r="G1266" s="4" t="str">
        <f>IF('[1]مردودات المشتريات'!B64&lt;&gt;0,'[1]مردودات المشتريات'!D64&amp;"   "&amp;'[1]مردودات المشتريات'!B64,"")</f>
        <v/>
      </c>
      <c r="H1266" s="1" t="str">
        <f>IF('[1]مردودات المشتريات'!F64&lt;&gt;0,'[1]مردودات المشتريات'!F64,"")</f>
        <v/>
      </c>
    </row>
    <row r="1267" spans="1:8" ht="23.25" customHeight="1" x14ac:dyDescent="0.2">
      <c r="A1267" s="1" t="str">
        <f>UPPER(TEXT(Table9[[#This Row],[التاريخ]],"mmmm"))</f>
        <v/>
      </c>
      <c r="B1267" s="2" t="str">
        <f>IF('[1]مردودات المشتريات'!A65&lt;&gt;0,'[1]مردودات المشتريات'!A65,"")</f>
        <v/>
      </c>
      <c r="D1267" s="1" t="str">
        <f t="shared" si="35"/>
        <v/>
      </c>
      <c r="E1267" s="5" t="str">
        <f>IF('[1]مردودات المشتريات'!C65&lt;&gt;0,'[1]مردودات المشتريات'!C65,"")</f>
        <v/>
      </c>
      <c r="F1267" s="1" t="str">
        <f t="shared" si="36"/>
        <v/>
      </c>
      <c r="G1267" s="4" t="str">
        <f>IF('[1]مردودات المشتريات'!B65&lt;&gt;0,'[1]مردودات المشتريات'!D65&amp;"   "&amp;'[1]مردودات المشتريات'!B65,"")</f>
        <v/>
      </c>
      <c r="H1267" s="1" t="str">
        <f>IF('[1]مردودات المشتريات'!F65&lt;&gt;0,'[1]مردودات المشتريات'!F65,"")</f>
        <v/>
      </c>
    </row>
    <row r="1268" spans="1:8" ht="23.25" customHeight="1" x14ac:dyDescent="0.2">
      <c r="A1268" s="1" t="str">
        <f>UPPER(TEXT(Table9[[#This Row],[التاريخ]],"mmmm"))</f>
        <v/>
      </c>
      <c r="B1268" s="2" t="str">
        <f>IF('[1]مردودات المشتريات'!A66&lt;&gt;0,'[1]مردودات المشتريات'!A66,"")</f>
        <v/>
      </c>
      <c r="D1268" s="1" t="str">
        <f t="shared" si="35"/>
        <v/>
      </c>
      <c r="E1268" s="5" t="str">
        <f>IF('[1]مردودات المشتريات'!C66&lt;&gt;0,'[1]مردودات المشتريات'!C66,"")</f>
        <v/>
      </c>
      <c r="F1268" s="1" t="str">
        <f t="shared" si="36"/>
        <v/>
      </c>
      <c r="G1268" s="4" t="str">
        <f>IF('[1]مردودات المشتريات'!B66&lt;&gt;0,'[1]مردودات المشتريات'!D66&amp;"   "&amp;'[1]مردودات المشتريات'!B66,"")</f>
        <v/>
      </c>
      <c r="H1268" s="1" t="str">
        <f>IF('[1]مردودات المشتريات'!F66&lt;&gt;0,'[1]مردودات المشتريات'!F66,"")</f>
        <v/>
      </c>
    </row>
    <row r="1269" spans="1:8" ht="23.25" customHeight="1" x14ac:dyDescent="0.2">
      <c r="A1269" s="1" t="str">
        <f>UPPER(TEXT(Table9[[#This Row],[التاريخ]],"mmmm"))</f>
        <v/>
      </c>
      <c r="B1269" s="2" t="str">
        <f>IF('[1]مردودات المشتريات'!A67&lt;&gt;0,'[1]مردودات المشتريات'!A67,"")</f>
        <v/>
      </c>
      <c r="D1269" s="1" t="str">
        <f t="shared" si="35"/>
        <v/>
      </c>
      <c r="E1269" s="5" t="str">
        <f>IF('[1]مردودات المشتريات'!C67&lt;&gt;0,'[1]مردودات المشتريات'!C67,"")</f>
        <v/>
      </c>
      <c r="F1269" s="1" t="str">
        <f t="shared" si="36"/>
        <v/>
      </c>
      <c r="G1269" s="4" t="str">
        <f>IF('[1]مردودات المشتريات'!B67&lt;&gt;0,'[1]مردودات المشتريات'!D67&amp;"   "&amp;'[1]مردودات المشتريات'!B67,"")</f>
        <v/>
      </c>
      <c r="H1269" s="1" t="str">
        <f>IF('[1]مردودات المشتريات'!F67&lt;&gt;0,'[1]مردودات المشتريات'!F67,"")</f>
        <v/>
      </c>
    </row>
    <row r="1270" spans="1:8" ht="23.25" customHeight="1" x14ac:dyDescent="0.2">
      <c r="A1270" s="1" t="str">
        <f>UPPER(TEXT(Table9[[#This Row],[التاريخ]],"mmmm"))</f>
        <v/>
      </c>
      <c r="B1270" s="2" t="str">
        <f>IF('[1]مردودات المشتريات'!A68&lt;&gt;0,'[1]مردودات المشتريات'!A68,"")</f>
        <v/>
      </c>
      <c r="D1270" s="1" t="str">
        <f t="shared" si="35"/>
        <v/>
      </c>
      <c r="E1270" s="5" t="str">
        <f>IF('[1]مردودات المشتريات'!C68&lt;&gt;0,'[1]مردودات المشتريات'!C68,"")</f>
        <v/>
      </c>
      <c r="F1270" s="1" t="str">
        <f t="shared" si="36"/>
        <v/>
      </c>
      <c r="G1270" s="4" t="str">
        <f>IF('[1]مردودات المشتريات'!B68&lt;&gt;0,'[1]مردودات المشتريات'!D68&amp;"   "&amp;'[1]مردودات المشتريات'!B68,"")</f>
        <v/>
      </c>
      <c r="H1270" s="1" t="str">
        <f>IF('[1]مردودات المشتريات'!F68&lt;&gt;0,'[1]مردودات المشتريات'!F68,"")</f>
        <v/>
      </c>
    </row>
    <row r="1271" spans="1:8" ht="23.25" customHeight="1" x14ac:dyDescent="0.2">
      <c r="A1271" s="1" t="str">
        <f>UPPER(TEXT(Table9[[#This Row],[التاريخ]],"mmmm"))</f>
        <v/>
      </c>
      <c r="B1271" s="2" t="str">
        <f>IF('[1]مردودات المشتريات'!A69&lt;&gt;0,'[1]مردودات المشتريات'!A69,"")</f>
        <v/>
      </c>
      <c r="D1271" s="1" t="str">
        <f t="shared" si="35"/>
        <v/>
      </c>
      <c r="E1271" s="5" t="str">
        <f>IF('[1]مردودات المشتريات'!C69&lt;&gt;0,'[1]مردودات المشتريات'!C69,"")</f>
        <v/>
      </c>
      <c r="F1271" s="1" t="str">
        <f t="shared" si="36"/>
        <v/>
      </c>
      <c r="G1271" s="4" t="str">
        <f>IF('[1]مردودات المشتريات'!B69&lt;&gt;0,'[1]مردودات المشتريات'!D69&amp;"   "&amp;'[1]مردودات المشتريات'!B69,"")</f>
        <v/>
      </c>
      <c r="H1271" s="1" t="str">
        <f>IF('[1]مردودات المشتريات'!F69&lt;&gt;0,'[1]مردودات المشتريات'!F69,"")</f>
        <v/>
      </c>
    </row>
    <row r="1272" spans="1:8" ht="23.25" customHeight="1" x14ac:dyDescent="0.2">
      <c r="A1272" s="1" t="str">
        <f>UPPER(TEXT(Table9[[#This Row],[التاريخ]],"mmmm"))</f>
        <v/>
      </c>
      <c r="B1272" s="2" t="str">
        <f>IF('[1]مردودات المشتريات'!A70&lt;&gt;0,'[1]مردودات المشتريات'!A70,"")</f>
        <v/>
      </c>
      <c r="D1272" s="1" t="str">
        <f t="shared" ref="D1272:D1335" si="37">IF(B1272&lt;&gt;"","الموردين","")</f>
        <v/>
      </c>
      <c r="E1272" s="5" t="str">
        <f>IF('[1]مردودات المشتريات'!C70&lt;&gt;0,'[1]مردودات المشتريات'!C70,"")</f>
        <v/>
      </c>
      <c r="F1272" s="1" t="str">
        <f t="shared" ref="F1272:F1335" si="38">IF(B1272&lt;&gt;"","مردودات المشتريات","")</f>
        <v/>
      </c>
      <c r="G1272" s="4" t="str">
        <f>IF('[1]مردودات المشتريات'!B70&lt;&gt;0,'[1]مردودات المشتريات'!D70&amp;"   "&amp;'[1]مردودات المشتريات'!B70,"")</f>
        <v/>
      </c>
      <c r="H1272" s="1" t="str">
        <f>IF('[1]مردودات المشتريات'!F70&lt;&gt;0,'[1]مردودات المشتريات'!F70,"")</f>
        <v/>
      </c>
    </row>
    <row r="1273" spans="1:8" ht="23.25" customHeight="1" x14ac:dyDescent="0.2">
      <c r="A1273" s="1" t="str">
        <f>UPPER(TEXT(Table9[[#This Row],[التاريخ]],"mmmm"))</f>
        <v/>
      </c>
      <c r="B1273" s="2" t="str">
        <f>IF('[1]مردودات المشتريات'!A71&lt;&gt;0,'[1]مردودات المشتريات'!A71,"")</f>
        <v/>
      </c>
      <c r="D1273" s="1" t="str">
        <f t="shared" si="37"/>
        <v/>
      </c>
      <c r="E1273" s="5" t="str">
        <f>IF('[1]مردودات المشتريات'!C71&lt;&gt;0,'[1]مردودات المشتريات'!C71,"")</f>
        <v/>
      </c>
      <c r="F1273" s="1" t="str">
        <f t="shared" si="38"/>
        <v/>
      </c>
      <c r="G1273" s="4" t="str">
        <f>IF('[1]مردودات المشتريات'!B71&lt;&gt;0,'[1]مردودات المشتريات'!D71&amp;"   "&amp;'[1]مردودات المشتريات'!B71,"")</f>
        <v/>
      </c>
      <c r="H1273" s="1" t="str">
        <f>IF('[1]مردودات المشتريات'!F71&lt;&gt;0,'[1]مردودات المشتريات'!F71,"")</f>
        <v/>
      </c>
    </row>
    <row r="1274" spans="1:8" ht="23.25" customHeight="1" x14ac:dyDescent="0.2">
      <c r="A1274" s="1" t="str">
        <f>UPPER(TEXT(Table9[[#This Row],[التاريخ]],"mmmm"))</f>
        <v/>
      </c>
      <c r="B1274" s="2" t="str">
        <f>IF('[1]مردودات المشتريات'!A72&lt;&gt;0,'[1]مردودات المشتريات'!A72,"")</f>
        <v/>
      </c>
      <c r="D1274" s="1" t="str">
        <f t="shared" si="37"/>
        <v/>
      </c>
      <c r="E1274" s="5" t="str">
        <f>IF('[1]مردودات المشتريات'!C72&lt;&gt;0,'[1]مردودات المشتريات'!C72,"")</f>
        <v/>
      </c>
      <c r="F1274" s="1" t="str">
        <f t="shared" si="38"/>
        <v/>
      </c>
      <c r="G1274" s="4" t="str">
        <f>IF('[1]مردودات المشتريات'!B72&lt;&gt;0,'[1]مردودات المشتريات'!D72&amp;"   "&amp;'[1]مردودات المشتريات'!B72,"")</f>
        <v/>
      </c>
      <c r="H1274" s="1" t="str">
        <f>IF('[1]مردودات المشتريات'!F72&lt;&gt;0,'[1]مردودات المشتريات'!F72,"")</f>
        <v/>
      </c>
    </row>
    <row r="1275" spans="1:8" ht="23.25" customHeight="1" x14ac:dyDescent="0.2">
      <c r="A1275" s="1" t="str">
        <f>UPPER(TEXT(Table9[[#This Row],[التاريخ]],"mmmm"))</f>
        <v/>
      </c>
      <c r="B1275" s="2" t="str">
        <f>IF('[1]مردودات المشتريات'!A73&lt;&gt;0,'[1]مردودات المشتريات'!A73,"")</f>
        <v/>
      </c>
      <c r="D1275" s="1" t="str">
        <f t="shared" si="37"/>
        <v/>
      </c>
      <c r="E1275" s="5" t="str">
        <f>IF('[1]مردودات المشتريات'!C73&lt;&gt;0,'[1]مردودات المشتريات'!C73,"")</f>
        <v/>
      </c>
      <c r="F1275" s="1" t="str">
        <f t="shared" si="38"/>
        <v/>
      </c>
      <c r="G1275" s="4" t="str">
        <f>IF('[1]مردودات المشتريات'!B73&lt;&gt;0,'[1]مردودات المشتريات'!D73&amp;"   "&amp;'[1]مردودات المشتريات'!B73,"")</f>
        <v/>
      </c>
      <c r="H1275" s="1" t="str">
        <f>IF('[1]مردودات المشتريات'!F73&lt;&gt;0,'[1]مردودات المشتريات'!F73,"")</f>
        <v/>
      </c>
    </row>
    <row r="1276" spans="1:8" ht="23.25" customHeight="1" x14ac:dyDescent="0.2">
      <c r="A1276" s="1" t="str">
        <f>UPPER(TEXT(Table9[[#This Row],[التاريخ]],"mmmm"))</f>
        <v/>
      </c>
      <c r="B1276" s="2" t="str">
        <f>IF('[1]مردودات المشتريات'!A74&lt;&gt;0,'[1]مردودات المشتريات'!A74,"")</f>
        <v/>
      </c>
      <c r="D1276" s="1" t="str">
        <f t="shared" si="37"/>
        <v/>
      </c>
      <c r="E1276" s="5" t="str">
        <f>IF('[1]مردودات المشتريات'!C74&lt;&gt;0,'[1]مردودات المشتريات'!C74,"")</f>
        <v/>
      </c>
      <c r="F1276" s="1" t="str">
        <f t="shared" si="38"/>
        <v/>
      </c>
      <c r="G1276" s="4" t="str">
        <f>IF('[1]مردودات المشتريات'!B74&lt;&gt;0,'[1]مردودات المشتريات'!D74&amp;"   "&amp;'[1]مردودات المشتريات'!B74,"")</f>
        <v/>
      </c>
      <c r="H1276" s="1" t="str">
        <f>IF('[1]مردودات المشتريات'!F74&lt;&gt;0,'[1]مردودات المشتريات'!F74,"")</f>
        <v/>
      </c>
    </row>
    <row r="1277" spans="1:8" ht="23.25" customHeight="1" x14ac:dyDescent="0.2">
      <c r="A1277" s="1" t="str">
        <f>UPPER(TEXT(Table9[[#This Row],[التاريخ]],"mmmm"))</f>
        <v/>
      </c>
      <c r="B1277" s="2" t="str">
        <f>IF('[1]مردودات المشتريات'!A75&lt;&gt;0,'[1]مردودات المشتريات'!A75,"")</f>
        <v/>
      </c>
      <c r="D1277" s="1" t="str">
        <f t="shared" si="37"/>
        <v/>
      </c>
      <c r="E1277" s="5" t="str">
        <f>IF('[1]مردودات المشتريات'!C75&lt;&gt;0,'[1]مردودات المشتريات'!C75,"")</f>
        <v/>
      </c>
      <c r="F1277" s="1" t="str">
        <f t="shared" si="38"/>
        <v/>
      </c>
      <c r="G1277" s="4" t="str">
        <f>IF('[1]مردودات المشتريات'!B75&lt;&gt;0,'[1]مردودات المشتريات'!D75&amp;"   "&amp;'[1]مردودات المشتريات'!B75,"")</f>
        <v/>
      </c>
      <c r="H1277" s="1" t="str">
        <f>IF('[1]مردودات المشتريات'!F75&lt;&gt;0,'[1]مردودات المشتريات'!F75,"")</f>
        <v/>
      </c>
    </row>
    <row r="1278" spans="1:8" ht="23.25" customHeight="1" x14ac:dyDescent="0.2">
      <c r="A1278" s="1" t="str">
        <f>UPPER(TEXT(Table9[[#This Row],[التاريخ]],"mmmm"))</f>
        <v/>
      </c>
      <c r="B1278" s="2" t="str">
        <f>IF('[1]مردودات المشتريات'!A76&lt;&gt;0,'[1]مردودات المشتريات'!A76,"")</f>
        <v/>
      </c>
      <c r="D1278" s="1" t="str">
        <f t="shared" si="37"/>
        <v/>
      </c>
      <c r="E1278" s="5" t="str">
        <f>IF('[1]مردودات المشتريات'!C76&lt;&gt;0,'[1]مردودات المشتريات'!C76,"")</f>
        <v/>
      </c>
      <c r="F1278" s="1" t="str">
        <f t="shared" si="38"/>
        <v/>
      </c>
      <c r="G1278" s="4" t="str">
        <f>IF('[1]مردودات المشتريات'!B76&lt;&gt;0,'[1]مردودات المشتريات'!D76&amp;"   "&amp;'[1]مردودات المشتريات'!B76,"")</f>
        <v/>
      </c>
      <c r="H1278" s="1" t="str">
        <f>IF('[1]مردودات المشتريات'!F76&lt;&gt;0,'[1]مردودات المشتريات'!F76,"")</f>
        <v/>
      </c>
    </row>
    <row r="1279" spans="1:8" ht="23.25" customHeight="1" x14ac:dyDescent="0.2">
      <c r="A1279" s="1" t="str">
        <f>UPPER(TEXT(Table9[[#This Row],[التاريخ]],"mmmm"))</f>
        <v/>
      </c>
      <c r="B1279" s="2" t="str">
        <f>IF('[1]مردودات المشتريات'!A77&lt;&gt;0,'[1]مردودات المشتريات'!A77,"")</f>
        <v/>
      </c>
      <c r="D1279" s="1" t="str">
        <f t="shared" si="37"/>
        <v/>
      </c>
      <c r="E1279" s="5" t="str">
        <f>IF('[1]مردودات المشتريات'!C77&lt;&gt;0,'[1]مردودات المشتريات'!C77,"")</f>
        <v/>
      </c>
      <c r="F1279" s="1" t="str">
        <f t="shared" si="38"/>
        <v/>
      </c>
      <c r="G1279" s="4" t="str">
        <f>IF('[1]مردودات المشتريات'!B77&lt;&gt;0,'[1]مردودات المشتريات'!D77&amp;"   "&amp;'[1]مردودات المشتريات'!B77,"")</f>
        <v/>
      </c>
      <c r="H1279" s="1" t="str">
        <f>IF('[1]مردودات المشتريات'!F77&lt;&gt;0,'[1]مردودات المشتريات'!F77,"")</f>
        <v/>
      </c>
    </row>
    <row r="1280" spans="1:8" ht="23.25" customHeight="1" x14ac:dyDescent="0.2">
      <c r="A1280" s="1" t="str">
        <f>UPPER(TEXT(Table9[[#This Row],[التاريخ]],"mmmm"))</f>
        <v/>
      </c>
      <c r="B1280" s="2" t="str">
        <f>IF('[1]مردودات المشتريات'!A78&lt;&gt;0,'[1]مردودات المشتريات'!A78,"")</f>
        <v/>
      </c>
      <c r="D1280" s="1" t="str">
        <f t="shared" si="37"/>
        <v/>
      </c>
      <c r="E1280" s="5" t="str">
        <f>IF('[1]مردودات المشتريات'!C78&lt;&gt;0,'[1]مردودات المشتريات'!C78,"")</f>
        <v/>
      </c>
      <c r="F1280" s="1" t="str">
        <f t="shared" si="38"/>
        <v/>
      </c>
      <c r="G1280" s="4" t="str">
        <f>IF('[1]مردودات المشتريات'!B78&lt;&gt;0,'[1]مردودات المشتريات'!D78&amp;"   "&amp;'[1]مردودات المشتريات'!B78,"")</f>
        <v/>
      </c>
      <c r="H1280" s="1" t="str">
        <f>IF('[1]مردودات المشتريات'!F78&lt;&gt;0,'[1]مردودات المشتريات'!F78,"")</f>
        <v/>
      </c>
    </row>
    <row r="1281" spans="1:8" ht="23.25" customHeight="1" x14ac:dyDescent="0.2">
      <c r="A1281" s="1" t="str">
        <f>UPPER(TEXT(Table9[[#This Row],[التاريخ]],"mmmm"))</f>
        <v/>
      </c>
      <c r="B1281" s="2" t="str">
        <f>IF('[1]مردودات المشتريات'!A79&lt;&gt;0,'[1]مردودات المشتريات'!A79,"")</f>
        <v/>
      </c>
      <c r="D1281" s="1" t="str">
        <f t="shared" si="37"/>
        <v/>
      </c>
      <c r="E1281" s="5" t="str">
        <f>IF('[1]مردودات المشتريات'!C79&lt;&gt;0,'[1]مردودات المشتريات'!C79,"")</f>
        <v/>
      </c>
      <c r="F1281" s="1" t="str">
        <f t="shared" si="38"/>
        <v/>
      </c>
      <c r="G1281" s="4" t="str">
        <f>IF('[1]مردودات المشتريات'!B79&lt;&gt;0,'[1]مردودات المشتريات'!D79&amp;"   "&amp;'[1]مردودات المشتريات'!B79,"")</f>
        <v/>
      </c>
      <c r="H1281" s="1" t="str">
        <f>IF('[1]مردودات المشتريات'!F79&lt;&gt;0,'[1]مردودات المشتريات'!F79,"")</f>
        <v/>
      </c>
    </row>
    <row r="1282" spans="1:8" ht="23.25" customHeight="1" x14ac:dyDescent="0.2">
      <c r="A1282" s="1" t="str">
        <f>UPPER(TEXT(Table9[[#This Row],[التاريخ]],"mmmm"))</f>
        <v/>
      </c>
      <c r="B1282" s="2" t="str">
        <f>IF('[1]مردودات المشتريات'!A80&lt;&gt;0,'[1]مردودات المشتريات'!A80,"")</f>
        <v/>
      </c>
      <c r="D1282" s="1" t="str">
        <f t="shared" si="37"/>
        <v/>
      </c>
      <c r="E1282" s="5" t="str">
        <f>IF('[1]مردودات المشتريات'!C80&lt;&gt;0,'[1]مردودات المشتريات'!C80,"")</f>
        <v/>
      </c>
      <c r="F1282" s="1" t="str">
        <f t="shared" si="38"/>
        <v/>
      </c>
      <c r="G1282" s="4" t="str">
        <f>IF('[1]مردودات المشتريات'!B80&lt;&gt;0,'[1]مردودات المشتريات'!D80&amp;"   "&amp;'[1]مردودات المشتريات'!B80,"")</f>
        <v/>
      </c>
      <c r="H1282" s="1" t="str">
        <f>IF('[1]مردودات المشتريات'!F80&lt;&gt;0,'[1]مردودات المشتريات'!F80,"")</f>
        <v/>
      </c>
    </row>
    <row r="1283" spans="1:8" ht="23.25" customHeight="1" x14ac:dyDescent="0.2">
      <c r="A1283" s="1" t="str">
        <f>UPPER(TEXT(Table9[[#This Row],[التاريخ]],"mmmm"))</f>
        <v/>
      </c>
      <c r="B1283" s="2" t="str">
        <f>IF('[1]مردودات المشتريات'!A81&lt;&gt;0,'[1]مردودات المشتريات'!A81,"")</f>
        <v/>
      </c>
      <c r="D1283" s="1" t="str">
        <f t="shared" si="37"/>
        <v/>
      </c>
      <c r="E1283" s="5" t="str">
        <f>IF('[1]مردودات المشتريات'!C81&lt;&gt;0,'[1]مردودات المشتريات'!C81,"")</f>
        <v/>
      </c>
      <c r="F1283" s="1" t="str">
        <f t="shared" si="38"/>
        <v/>
      </c>
      <c r="G1283" s="4" t="str">
        <f>IF('[1]مردودات المشتريات'!B81&lt;&gt;0,'[1]مردودات المشتريات'!D81&amp;"   "&amp;'[1]مردودات المشتريات'!B81,"")</f>
        <v/>
      </c>
      <c r="H1283" s="1" t="str">
        <f>IF('[1]مردودات المشتريات'!F81&lt;&gt;0,'[1]مردودات المشتريات'!F81,"")</f>
        <v/>
      </c>
    </row>
    <row r="1284" spans="1:8" ht="23.25" customHeight="1" x14ac:dyDescent="0.2">
      <c r="A1284" s="1" t="str">
        <f>UPPER(TEXT(Table9[[#This Row],[التاريخ]],"mmmm"))</f>
        <v/>
      </c>
      <c r="B1284" s="2" t="str">
        <f>IF('[1]مردودات المشتريات'!A82&lt;&gt;0,'[1]مردودات المشتريات'!A82,"")</f>
        <v/>
      </c>
      <c r="D1284" s="1" t="str">
        <f t="shared" si="37"/>
        <v/>
      </c>
      <c r="E1284" s="5" t="str">
        <f>IF('[1]مردودات المشتريات'!C82&lt;&gt;0,'[1]مردودات المشتريات'!C82,"")</f>
        <v/>
      </c>
      <c r="F1284" s="1" t="str">
        <f t="shared" si="38"/>
        <v/>
      </c>
      <c r="G1284" s="4" t="str">
        <f>IF('[1]مردودات المشتريات'!B82&lt;&gt;0,'[1]مردودات المشتريات'!D82&amp;"   "&amp;'[1]مردودات المشتريات'!B82,"")</f>
        <v/>
      </c>
      <c r="H1284" s="1" t="str">
        <f>IF('[1]مردودات المشتريات'!F82&lt;&gt;0,'[1]مردودات المشتريات'!F82,"")</f>
        <v/>
      </c>
    </row>
    <row r="1285" spans="1:8" ht="23.25" customHeight="1" x14ac:dyDescent="0.2">
      <c r="A1285" s="1" t="str">
        <f>UPPER(TEXT(Table9[[#This Row],[التاريخ]],"mmmm"))</f>
        <v/>
      </c>
      <c r="B1285" s="2" t="str">
        <f>IF('[1]مردودات المشتريات'!A83&lt;&gt;0,'[1]مردودات المشتريات'!A83,"")</f>
        <v/>
      </c>
      <c r="D1285" s="1" t="str">
        <f t="shared" si="37"/>
        <v/>
      </c>
      <c r="E1285" s="5" t="str">
        <f>IF('[1]مردودات المشتريات'!C83&lt;&gt;0,'[1]مردودات المشتريات'!C83,"")</f>
        <v/>
      </c>
      <c r="F1285" s="1" t="str">
        <f t="shared" si="38"/>
        <v/>
      </c>
      <c r="G1285" s="4" t="str">
        <f>IF('[1]مردودات المشتريات'!B83&lt;&gt;0,'[1]مردودات المشتريات'!D83&amp;"   "&amp;'[1]مردودات المشتريات'!B83,"")</f>
        <v/>
      </c>
      <c r="H1285" s="1" t="str">
        <f>IF('[1]مردودات المشتريات'!F83&lt;&gt;0,'[1]مردودات المشتريات'!F83,"")</f>
        <v/>
      </c>
    </row>
    <row r="1286" spans="1:8" ht="23.25" customHeight="1" x14ac:dyDescent="0.2">
      <c r="A1286" s="1" t="str">
        <f>UPPER(TEXT(Table9[[#This Row],[التاريخ]],"mmmm"))</f>
        <v/>
      </c>
      <c r="B1286" s="2" t="str">
        <f>IF('[1]مردودات المشتريات'!A84&lt;&gt;0,'[1]مردودات المشتريات'!A84,"")</f>
        <v/>
      </c>
      <c r="D1286" s="1" t="str">
        <f t="shared" si="37"/>
        <v/>
      </c>
      <c r="E1286" s="5" t="str">
        <f>IF('[1]مردودات المشتريات'!C84&lt;&gt;0,'[1]مردودات المشتريات'!C84,"")</f>
        <v/>
      </c>
      <c r="F1286" s="1" t="str">
        <f t="shared" si="38"/>
        <v/>
      </c>
      <c r="G1286" s="4" t="str">
        <f>IF('[1]مردودات المشتريات'!B84&lt;&gt;0,'[1]مردودات المشتريات'!D84&amp;"   "&amp;'[1]مردودات المشتريات'!B84,"")</f>
        <v/>
      </c>
      <c r="H1286" s="1" t="str">
        <f>IF('[1]مردودات المشتريات'!F84&lt;&gt;0,'[1]مردودات المشتريات'!F84,"")</f>
        <v/>
      </c>
    </row>
    <row r="1287" spans="1:8" ht="23.25" customHeight="1" x14ac:dyDescent="0.2">
      <c r="A1287" s="1" t="str">
        <f>UPPER(TEXT(Table9[[#This Row],[التاريخ]],"mmmm"))</f>
        <v/>
      </c>
      <c r="B1287" s="2" t="str">
        <f>IF('[1]مردودات المشتريات'!A85&lt;&gt;0,'[1]مردودات المشتريات'!A85,"")</f>
        <v/>
      </c>
      <c r="D1287" s="1" t="str">
        <f t="shared" si="37"/>
        <v/>
      </c>
      <c r="E1287" s="5" t="str">
        <f>IF('[1]مردودات المشتريات'!C85&lt;&gt;0,'[1]مردودات المشتريات'!C85,"")</f>
        <v/>
      </c>
      <c r="F1287" s="1" t="str">
        <f t="shared" si="38"/>
        <v/>
      </c>
      <c r="G1287" s="4" t="str">
        <f>IF('[1]مردودات المشتريات'!B85&lt;&gt;0,'[1]مردودات المشتريات'!D85&amp;"   "&amp;'[1]مردودات المشتريات'!B85,"")</f>
        <v/>
      </c>
      <c r="H1287" s="1" t="str">
        <f>IF('[1]مردودات المشتريات'!F85&lt;&gt;0,'[1]مردودات المشتريات'!F85,"")</f>
        <v/>
      </c>
    </row>
    <row r="1288" spans="1:8" ht="23.25" customHeight="1" x14ac:dyDescent="0.2">
      <c r="A1288" s="1" t="str">
        <f>UPPER(TEXT(Table9[[#This Row],[التاريخ]],"mmmm"))</f>
        <v/>
      </c>
      <c r="B1288" s="2" t="str">
        <f>IF('[1]مردودات المشتريات'!A86&lt;&gt;0,'[1]مردودات المشتريات'!A86,"")</f>
        <v/>
      </c>
      <c r="D1288" s="1" t="str">
        <f t="shared" si="37"/>
        <v/>
      </c>
      <c r="E1288" s="5" t="str">
        <f>IF('[1]مردودات المشتريات'!C86&lt;&gt;0,'[1]مردودات المشتريات'!C86,"")</f>
        <v/>
      </c>
      <c r="F1288" s="1" t="str">
        <f t="shared" si="38"/>
        <v/>
      </c>
      <c r="G1288" s="4" t="str">
        <f>IF('[1]مردودات المشتريات'!B86&lt;&gt;0,'[1]مردودات المشتريات'!D86&amp;"   "&amp;'[1]مردودات المشتريات'!B86,"")</f>
        <v/>
      </c>
      <c r="H1288" s="1" t="str">
        <f>IF('[1]مردودات المشتريات'!F86&lt;&gt;0,'[1]مردودات المشتريات'!F86,"")</f>
        <v/>
      </c>
    </row>
    <row r="1289" spans="1:8" ht="23.25" customHeight="1" x14ac:dyDescent="0.2">
      <c r="A1289" s="1" t="str">
        <f>UPPER(TEXT(Table9[[#This Row],[التاريخ]],"mmmm"))</f>
        <v/>
      </c>
      <c r="B1289" s="2" t="str">
        <f>IF('[1]مردودات المشتريات'!A87&lt;&gt;0,'[1]مردودات المشتريات'!A87,"")</f>
        <v/>
      </c>
      <c r="D1289" s="1" t="str">
        <f t="shared" si="37"/>
        <v/>
      </c>
      <c r="E1289" s="5" t="str">
        <f>IF('[1]مردودات المشتريات'!C87&lt;&gt;0,'[1]مردودات المشتريات'!C87,"")</f>
        <v/>
      </c>
      <c r="F1289" s="1" t="str">
        <f t="shared" si="38"/>
        <v/>
      </c>
      <c r="G1289" s="4" t="str">
        <f>IF('[1]مردودات المشتريات'!B87&lt;&gt;0,'[1]مردودات المشتريات'!D87&amp;"   "&amp;'[1]مردودات المشتريات'!B87,"")</f>
        <v/>
      </c>
      <c r="H1289" s="1" t="str">
        <f>IF('[1]مردودات المشتريات'!F87&lt;&gt;0,'[1]مردودات المشتريات'!F87,"")</f>
        <v/>
      </c>
    </row>
    <row r="1290" spans="1:8" ht="23.25" customHeight="1" x14ac:dyDescent="0.2">
      <c r="A1290" s="1" t="str">
        <f>UPPER(TEXT(Table9[[#This Row],[التاريخ]],"mmmm"))</f>
        <v/>
      </c>
      <c r="B1290" s="2" t="str">
        <f>IF('[1]مردودات المشتريات'!A88&lt;&gt;0,'[1]مردودات المشتريات'!A88,"")</f>
        <v/>
      </c>
      <c r="D1290" s="1" t="str">
        <f t="shared" si="37"/>
        <v/>
      </c>
      <c r="E1290" s="5" t="str">
        <f>IF('[1]مردودات المشتريات'!C88&lt;&gt;0,'[1]مردودات المشتريات'!C88,"")</f>
        <v/>
      </c>
      <c r="F1290" s="1" t="str">
        <f t="shared" si="38"/>
        <v/>
      </c>
      <c r="G1290" s="4" t="str">
        <f>IF('[1]مردودات المشتريات'!B88&lt;&gt;0,'[1]مردودات المشتريات'!D88&amp;"   "&amp;'[1]مردودات المشتريات'!B88,"")</f>
        <v/>
      </c>
      <c r="H1290" s="1" t="str">
        <f>IF('[1]مردودات المشتريات'!F88&lt;&gt;0,'[1]مردودات المشتريات'!F88,"")</f>
        <v/>
      </c>
    </row>
    <row r="1291" spans="1:8" ht="23.25" customHeight="1" x14ac:dyDescent="0.2">
      <c r="A1291" s="1" t="str">
        <f>UPPER(TEXT(Table9[[#This Row],[التاريخ]],"mmmm"))</f>
        <v/>
      </c>
      <c r="B1291" s="2" t="str">
        <f>IF('[1]مردودات المشتريات'!A89&lt;&gt;0,'[1]مردودات المشتريات'!A89,"")</f>
        <v/>
      </c>
      <c r="D1291" s="1" t="str">
        <f t="shared" si="37"/>
        <v/>
      </c>
      <c r="E1291" s="5" t="str">
        <f>IF('[1]مردودات المشتريات'!C89&lt;&gt;0,'[1]مردودات المشتريات'!C89,"")</f>
        <v/>
      </c>
      <c r="F1291" s="1" t="str">
        <f t="shared" si="38"/>
        <v/>
      </c>
      <c r="G1291" s="4" t="str">
        <f>IF('[1]مردودات المشتريات'!B89&lt;&gt;0,'[1]مردودات المشتريات'!D89&amp;"   "&amp;'[1]مردودات المشتريات'!B89,"")</f>
        <v/>
      </c>
      <c r="H1291" s="1" t="str">
        <f>IF('[1]مردودات المشتريات'!F89&lt;&gt;0,'[1]مردودات المشتريات'!F89,"")</f>
        <v/>
      </c>
    </row>
    <row r="1292" spans="1:8" ht="23.25" customHeight="1" x14ac:dyDescent="0.2">
      <c r="A1292" s="1" t="str">
        <f>UPPER(TEXT(Table9[[#This Row],[التاريخ]],"mmmm"))</f>
        <v/>
      </c>
      <c r="B1292" s="2" t="str">
        <f>IF('[1]مردودات المشتريات'!A90&lt;&gt;0,'[1]مردودات المشتريات'!A90,"")</f>
        <v/>
      </c>
      <c r="D1292" s="1" t="str">
        <f t="shared" si="37"/>
        <v/>
      </c>
      <c r="E1292" s="5" t="str">
        <f>IF('[1]مردودات المشتريات'!C90&lt;&gt;0,'[1]مردودات المشتريات'!C90,"")</f>
        <v/>
      </c>
      <c r="F1292" s="1" t="str">
        <f t="shared" si="38"/>
        <v/>
      </c>
      <c r="G1292" s="4" t="str">
        <f>IF('[1]مردودات المشتريات'!B90&lt;&gt;0,'[1]مردودات المشتريات'!D90&amp;"   "&amp;'[1]مردودات المشتريات'!B90,"")</f>
        <v/>
      </c>
      <c r="H1292" s="1" t="str">
        <f>IF('[1]مردودات المشتريات'!F90&lt;&gt;0,'[1]مردودات المشتريات'!F90,"")</f>
        <v/>
      </c>
    </row>
    <row r="1293" spans="1:8" ht="23.25" customHeight="1" x14ac:dyDescent="0.2">
      <c r="A1293" s="1" t="str">
        <f>UPPER(TEXT(Table9[[#This Row],[التاريخ]],"mmmm"))</f>
        <v/>
      </c>
      <c r="B1293" s="2" t="str">
        <f>IF('[1]مردودات المشتريات'!A91&lt;&gt;0,'[1]مردودات المشتريات'!A91,"")</f>
        <v/>
      </c>
      <c r="D1293" s="1" t="str">
        <f t="shared" si="37"/>
        <v/>
      </c>
      <c r="E1293" s="5" t="str">
        <f>IF('[1]مردودات المشتريات'!C91&lt;&gt;0,'[1]مردودات المشتريات'!C91,"")</f>
        <v/>
      </c>
      <c r="F1293" s="1" t="str">
        <f t="shared" si="38"/>
        <v/>
      </c>
      <c r="G1293" s="4" t="str">
        <f>IF('[1]مردودات المشتريات'!B91&lt;&gt;0,'[1]مردودات المشتريات'!D91&amp;"   "&amp;'[1]مردودات المشتريات'!B91,"")</f>
        <v/>
      </c>
      <c r="H1293" s="1" t="str">
        <f>IF('[1]مردودات المشتريات'!F91&lt;&gt;0,'[1]مردودات المشتريات'!F91,"")</f>
        <v/>
      </c>
    </row>
    <row r="1294" spans="1:8" ht="23.25" customHeight="1" x14ac:dyDescent="0.2">
      <c r="A1294" s="1" t="str">
        <f>UPPER(TEXT(Table9[[#This Row],[التاريخ]],"mmmm"))</f>
        <v/>
      </c>
      <c r="B1294" s="2" t="str">
        <f>IF('[1]مردودات المشتريات'!A92&lt;&gt;0,'[1]مردودات المشتريات'!A92,"")</f>
        <v/>
      </c>
      <c r="D1294" s="1" t="str">
        <f t="shared" si="37"/>
        <v/>
      </c>
      <c r="E1294" s="5" t="str">
        <f>IF('[1]مردودات المشتريات'!C92&lt;&gt;0,'[1]مردودات المشتريات'!C92,"")</f>
        <v/>
      </c>
      <c r="F1294" s="1" t="str">
        <f t="shared" si="38"/>
        <v/>
      </c>
      <c r="G1294" s="4" t="str">
        <f>IF('[1]مردودات المشتريات'!B92&lt;&gt;0,'[1]مردودات المشتريات'!D92&amp;"   "&amp;'[1]مردودات المشتريات'!B92,"")</f>
        <v/>
      </c>
      <c r="H1294" s="1" t="str">
        <f>IF('[1]مردودات المشتريات'!F92&lt;&gt;0,'[1]مردودات المشتريات'!F92,"")</f>
        <v/>
      </c>
    </row>
    <row r="1295" spans="1:8" ht="23.25" customHeight="1" x14ac:dyDescent="0.2">
      <c r="A1295" s="1" t="str">
        <f>UPPER(TEXT(Table9[[#This Row],[التاريخ]],"mmmm"))</f>
        <v/>
      </c>
      <c r="B1295" s="2" t="str">
        <f>IF('[1]مردودات المشتريات'!A93&lt;&gt;0,'[1]مردودات المشتريات'!A93,"")</f>
        <v/>
      </c>
      <c r="D1295" s="1" t="str">
        <f t="shared" si="37"/>
        <v/>
      </c>
      <c r="E1295" s="5" t="str">
        <f>IF('[1]مردودات المشتريات'!C93&lt;&gt;0,'[1]مردودات المشتريات'!C93,"")</f>
        <v/>
      </c>
      <c r="F1295" s="1" t="str">
        <f t="shared" si="38"/>
        <v/>
      </c>
      <c r="G1295" s="4" t="str">
        <f>IF('[1]مردودات المشتريات'!B93&lt;&gt;0,'[1]مردودات المشتريات'!D93&amp;"   "&amp;'[1]مردودات المشتريات'!B93,"")</f>
        <v/>
      </c>
      <c r="H1295" s="1" t="str">
        <f>IF('[1]مردودات المشتريات'!F93&lt;&gt;0,'[1]مردودات المشتريات'!F93,"")</f>
        <v/>
      </c>
    </row>
    <row r="1296" spans="1:8" ht="23.25" customHeight="1" x14ac:dyDescent="0.2">
      <c r="A1296" s="1" t="str">
        <f>UPPER(TEXT(Table9[[#This Row],[التاريخ]],"mmmm"))</f>
        <v/>
      </c>
      <c r="B1296" s="2" t="str">
        <f>IF('[1]مردودات المشتريات'!A94&lt;&gt;0,'[1]مردودات المشتريات'!A94,"")</f>
        <v/>
      </c>
      <c r="D1296" s="1" t="str">
        <f t="shared" si="37"/>
        <v/>
      </c>
      <c r="E1296" s="5" t="str">
        <f>IF('[1]مردودات المشتريات'!C94&lt;&gt;0,'[1]مردودات المشتريات'!C94,"")</f>
        <v/>
      </c>
      <c r="F1296" s="1" t="str">
        <f t="shared" si="38"/>
        <v/>
      </c>
      <c r="G1296" s="4" t="str">
        <f>IF('[1]مردودات المشتريات'!B94&lt;&gt;0,'[1]مردودات المشتريات'!D94&amp;"   "&amp;'[1]مردودات المشتريات'!B94,"")</f>
        <v/>
      </c>
      <c r="H1296" s="1" t="str">
        <f>IF('[1]مردودات المشتريات'!F94&lt;&gt;0,'[1]مردودات المشتريات'!F94,"")</f>
        <v/>
      </c>
    </row>
    <row r="1297" spans="1:8" ht="23.25" customHeight="1" x14ac:dyDescent="0.2">
      <c r="A1297" s="1" t="str">
        <f>UPPER(TEXT(Table9[[#This Row],[التاريخ]],"mmmm"))</f>
        <v/>
      </c>
      <c r="B1297" s="2" t="str">
        <f>IF('[1]مردودات المشتريات'!A95&lt;&gt;0,'[1]مردودات المشتريات'!A95,"")</f>
        <v/>
      </c>
      <c r="D1297" s="1" t="str">
        <f t="shared" si="37"/>
        <v/>
      </c>
      <c r="E1297" s="5" t="str">
        <f>IF('[1]مردودات المشتريات'!C95&lt;&gt;0,'[1]مردودات المشتريات'!C95,"")</f>
        <v/>
      </c>
      <c r="F1297" s="1" t="str">
        <f t="shared" si="38"/>
        <v/>
      </c>
      <c r="G1297" s="4" t="str">
        <f>IF('[1]مردودات المشتريات'!B95&lt;&gt;0,'[1]مردودات المشتريات'!D95&amp;"   "&amp;'[1]مردودات المشتريات'!B95,"")</f>
        <v/>
      </c>
      <c r="H1297" s="1" t="str">
        <f>IF('[1]مردودات المشتريات'!F95&lt;&gt;0,'[1]مردودات المشتريات'!F95,"")</f>
        <v/>
      </c>
    </row>
    <row r="1298" spans="1:8" ht="23.25" customHeight="1" x14ac:dyDescent="0.2">
      <c r="A1298" s="1" t="str">
        <f>UPPER(TEXT(Table9[[#This Row],[التاريخ]],"mmmm"))</f>
        <v/>
      </c>
      <c r="B1298" s="2" t="str">
        <f>IF('[1]مردودات المشتريات'!A96&lt;&gt;0,'[1]مردودات المشتريات'!A96,"")</f>
        <v/>
      </c>
      <c r="D1298" s="1" t="str">
        <f t="shared" si="37"/>
        <v/>
      </c>
      <c r="E1298" s="5" t="str">
        <f>IF('[1]مردودات المشتريات'!C96&lt;&gt;0,'[1]مردودات المشتريات'!C96,"")</f>
        <v/>
      </c>
      <c r="F1298" s="1" t="str">
        <f t="shared" si="38"/>
        <v/>
      </c>
      <c r="G1298" s="4" t="str">
        <f>IF('[1]مردودات المشتريات'!B96&lt;&gt;0,'[1]مردودات المشتريات'!D96&amp;"   "&amp;'[1]مردودات المشتريات'!B96,"")</f>
        <v/>
      </c>
      <c r="H1298" s="1" t="str">
        <f>IF('[1]مردودات المشتريات'!F96&lt;&gt;0,'[1]مردودات المشتريات'!F96,"")</f>
        <v/>
      </c>
    </row>
    <row r="1299" spans="1:8" ht="23.25" customHeight="1" x14ac:dyDescent="0.2">
      <c r="A1299" s="1" t="str">
        <f>UPPER(TEXT(Table9[[#This Row],[التاريخ]],"mmmm"))</f>
        <v/>
      </c>
      <c r="B1299" s="2" t="str">
        <f>IF('[1]مردودات المشتريات'!A97&lt;&gt;0,'[1]مردودات المشتريات'!A97,"")</f>
        <v/>
      </c>
      <c r="D1299" s="1" t="str">
        <f t="shared" si="37"/>
        <v/>
      </c>
      <c r="E1299" s="5" t="str">
        <f>IF('[1]مردودات المشتريات'!C97&lt;&gt;0,'[1]مردودات المشتريات'!C97,"")</f>
        <v/>
      </c>
      <c r="F1299" s="1" t="str">
        <f t="shared" si="38"/>
        <v/>
      </c>
      <c r="G1299" s="4" t="str">
        <f>IF('[1]مردودات المشتريات'!B97&lt;&gt;0,'[1]مردودات المشتريات'!D97&amp;"   "&amp;'[1]مردودات المشتريات'!B97,"")</f>
        <v/>
      </c>
      <c r="H1299" s="1" t="str">
        <f>IF('[1]مردودات المشتريات'!F97&lt;&gt;0,'[1]مردودات المشتريات'!F97,"")</f>
        <v/>
      </c>
    </row>
    <row r="1300" spans="1:8" ht="23.25" customHeight="1" x14ac:dyDescent="0.2">
      <c r="A1300" s="1" t="str">
        <f>UPPER(TEXT(Table9[[#This Row],[التاريخ]],"mmmm"))</f>
        <v/>
      </c>
      <c r="B1300" s="2" t="str">
        <f>IF('[1]مردودات المشتريات'!A98&lt;&gt;0,'[1]مردودات المشتريات'!A98,"")</f>
        <v/>
      </c>
      <c r="D1300" s="1" t="str">
        <f t="shared" si="37"/>
        <v/>
      </c>
      <c r="E1300" s="5" t="str">
        <f>IF('[1]مردودات المشتريات'!C98&lt;&gt;0,'[1]مردودات المشتريات'!C98,"")</f>
        <v/>
      </c>
      <c r="F1300" s="1" t="str">
        <f t="shared" si="38"/>
        <v/>
      </c>
      <c r="G1300" s="4" t="str">
        <f>IF('[1]مردودات المشتريات'!B98&lt;&gt;0,'[1]مردودات المشتريات'!D98&amp;"   "&amp;'[1]مردودات المشتريات'!B98,"")</f>
        <v/>
      </c>
      <c r="H1300" s="1" t="str">
        <f>IF('[1]مردودات المشتريات'!F98&lt;&gt;0,'[1]مردودات المشتريات'!F98,"")</f>
        <v/>
      </c>
    </row>
    <row r="1301" spans="1:8" ht="23.25" customHeight="1" x14ac:dyDescent="0.2">
      <c r="A1301" s="1" t="str">
        <f>UPPER(TEXT(Table9[[#This Row],[التاريخ]],"mmmm"))</f>
        <v/>
      </c>
      <c r="B1301" s="2" t="str">
        <f>IF('[1]مردودات المشتريات'!A99&lt;&gt;0,'[1]مردودات المشتريات'!A99,"")</f>
        <v/>
      </c>
      <c r="D1301" s="1" t="str">
        <f t="shared" si="37"/>
        <v/>
      </c>
      <c r="E1301" s="5" t="str">
        <f>IF('[1]مردودات المشتريات'!C99&lt;&gt;0,'[1]مردودات المشتريات'!C99,"")</f>
        <v/>
      </c>
      <c r="F1301" s="1" t="str">
        <f t="shared" si="38"/>
        <v/>
      </c>
      <c r="G1301" s="4" t="str">
        <f>IF('[1]مردودات المشتريات'!B99&lt;&gt;0,'[1]مردودات المشتريات'!D99&amp;"   "&amp;'[1]مردودات المشتريات'!B99,"")</f>
        <v/>
      </c>
      <c r="H1301" s="1" t="str">
        <f>IF('[1]مردودات المشتريات'!F99&lt;&gt;0,'[1]مردودات المشتريات'!F99,"")</f>
        <v/>
      </c>
    </row>
    <row r="1302" spans="1:8" ht="23.25" customHeight="1" x14ac:dyDescent="0.2">
      <c r="A1302" s="1" t="str">
        <f>UPPER(TEXT(Table9[[#This Row],[التاريخ]],"mmmm"))</f>
        <v/>
      </c>
      <c r="B1302" s="2" t="str">
        <f>IF('[1]مردودات المشتريات'!A100&lt;&gt;0,'[1]مردودات المشتريات'!A100,"")</f>
        <v/>
      </c>
      <c r="D1302" s="1" t="str">
        <f t="shared" si="37"/>
        <v/>
      </c>
      <c r="E1302" s="5" t="str">
        <f>IF('[1]مردودات المشتريات'!C100&lt;&gt;0,'[1]مردودات المشتريات'!C100,"")</f>
        <v/>
      </c>
      <c r="F1302" s="1" t="str">
        <f t="shared" si="38"/>
        <v/>
      </c>
      <c r="G1302" s="4" t="str">
        <f>IF('[1]مردودات المشتريات'!B100&lt;&gt;0,'[1]مردودات المشتريات'!D100&amp;"   "&amp;'[1]مردودات المشتريات'!B100,"")</f>
        <v/>
      </c>
      <c r="H1302" s="1" t="str">
        <f>IF('[1]مردودات المشتريات'!F100&lt;&gt;0,'[1]مردودات المشتريات'!F100,"")</f>
        <v/>
      </c>
    </row>
    <row r="1303" spans="1:8" ht="23.25" customHeight="1" x14ac:dyDescent="0.2">
      <c r="A1303" s="1" t="str">
        <f>UPPER(TEXT(Table9[[#This Row],[التاريخ]],"mmmm"))</f>
        <v/>
      </c>
      <c r="B1303" s="2" t="str">
        <f>IF('[1]مردودات المشتريات'!A101&lt;&gt;0,'[1]مردودات المشتريات'!A101,"")</f>
        <v/>
      </c>
      <c r="D1303" s="1" t="str">
        <f t="shared" si="37"/>
        <v/>
      </c>
      <c r="E1303" s="5" t="str">
        <f>IF('[1]مردودات المشتريات'!C101&lt;&gt;0,'[1]مردودات المشتريات'!C101,"")</f>
        <v/>
      </c>
      <c r="F1303" s="1" t="str">
        <f t="shared" si="38"/>
        <v/>
      </c>
      <c r="G1303" s="4" t="str">
        <f>IF('[1]مردودات المشتريات'!B101&lt;&gt;0,'[1]مردودات المشتريات'!D101&amp;"   "&amp;'[1]مردودات المشتريات'!B101,"")</f>
        <v/>
      </c>
      <c r="H1303" s="1" t="str">
        <f>IF('[1]مردودات المشتريات'!F101&lt;&gt;0,'[1]مردودات المشتريات'!F101,"")</f>
        <v/>
      </c>
    </row>
    <row r="1304" spans="1:8" ht="23.25" customHeight="1" x14ac:dyDescent="0.2">
      <c r="A1304" s="1" t="str">
        <f>UPPER(TEXT(Table9[[#This Row],[التاريخ]],"mmmm"))</f>
        <v/>
      </c>
      <c r="B1304" s="2" t="str">
        <f>IF('[1]مردودات المشتريات'!A102&lt;&gt;0,'[1]مردودات المشتريات'!A102,"")</f>
        <v/>
      </c>
      <c r="D1304" s="1" t="str">
        <f t="shared" si="37"/>
        <v/>
      </c>
      <c r="E1304" s="5" t="str">
        <f>IF('[1]مردودات المشتريات'!C102&lt;&gt;0,'[1]مردودات المشتريات'!C102,"")</f>
        <v/>
      </c>
      <c r="F1304" s="1" t="str">
        <f t="shared" si="38"/>
        <v/>
      </c>
      <c r="G1304" s="4" t="str">
        <f>IF('[1]مردودات المشتريات'!B102&lt;&gt;0,'[1]مردودات المشتريات'!D102&amp;"   "&amp;'[1]مردودات المشتريات'!B102,"")</f>
        <v/>
      </c>
      <c r="H1304" s="1" t="str">
        <f>IF('[1]مردودات المشتريات'!F102&lt;&gt;0,'[1]مردودات المشتريات'!F102,"")</f>
        <v/>
      </c>
    </row>
    <row r="1305" spans="1:8" ht="23.25" customHeight="1" x14ac:dyDescent="0.2">
      <c r="A1305" s="1" t="str">
        <f>UPPER(TEXT(Table9[[#This Row],[التاريخ]],"mmmm"))</f>
        <v/>
      </c>
      <c r="B1305" s="2" t="str">
        <f>IF('[1]مردودات المشتريات'!A103&lt;&gt;0,'[1]مردودات المشتريات'!A103,"")</f>
        <v/>
      </c>
      <c r="D1305" s="1" t="str">
        <f t="shared" si="37"/>
        <v/>
      </c>
      <c r="E1305" s="5" t="str">
        <f>IF('[1]مردودات المشتريات'!C103&lt;&gt;0,'[1]مردودات المشتريات'!C103,"")</f>
        <v/>
      </c>
      <c r="F1305" s="1" t="str">
        <f t="shared" si="38"/>
        <v/>
      </c>
      <c r="G1305" s="4" t="str">
        <f>IF('[1]مردودات المشتريات'!B103&lt;&gt;0,'[1]مردودات المشتريات'!D103&amp;"   "&amp;'[1]مردودات المشتريات'!B103,"")</f>
        <v/>
      </c>
      <c r="H1305" s="1" t="str">
        <f>IF('[1]مردودات المشتريات'!F103&lt;&gt;0,'[1]مردودات المشتريات'!F103,"")</f>
        <v/>
      </c>
    </row>
    <row r="1306" spans="1:8" ht="23.25" customHeight="1" x14ac:dyDescent="0.2">
      <c r="A1306" s="1" t="str">
        <f>UPPER(TEXT(Table9[[#This Row],[التاريخ]],"mmmm"))</f>
        <v/>
      </c>
      <c r="B1306" s="2" t="str">
        <f>IF('[1]مردودات المشتريات'!A104&lt;&gt;0,'[1]مردودات المشتريات'!A104,"")</f>
        <v/>
      </c>
      <c r="D1306" s="1" t="str">
        <f t="shared" si="37"/>
        <v/>
      </c>
      <c r="E1306" s="5" t="str">
        <f>IF('[1]مردودات المشتريات'!C104&lt;&gt;0,'[1]مردودات المشتريات'!C104,"")</f>
        <v/>
      </c>
      <c r="F1306" s="1" t="str">
        <f t="shared" si="38"/>
        <v/>
      </c>
      <c r="G1306" s="4" t="str">
        <f>IF('[1]مردودات المشتريات'!B104&lt;&gt;0,'[1]مردودات المشتريات'!D104&amp;"   "&amp;'[1]مردودات المشتريات'!B104,"")</f>
        <v/>
      </c>
      <c r="H1306" s="1" t="str">
        <f>IF('[1]مردودات المشتريات'!F104&lt;&gt;0,'[1]مردودات المشتريات'!F104,"")</f>
        <v/>
      </c>
    </row>
    <row r="1307" spans="1:8" ht="23.25" customHeight="1" x14ac:dyDescent="0.2">
      <c r="A1307" s="1" t="str">
        <f>UPPER(TEXT(Table9[[#This Row],[التاريخ]],"mmmm"))</f>
        <v/>
      </c>
      <c r="B1307" s="2" t="str">
        <f>IF('[1]مردودات المشتريات'!A105&lt;&gt;0,'[1]مردودات المشتريات'!A105,"")</f>
        <v/>
      </c>
      <c r="D1307" s="1" t="str">
        <f t="shared" si="37"/>
        <v/>
      </c>
      <c r="E1307" s="5" t="str">
        <f>IF('[1]مردودات المشتريات'!C105&lt;&gt;0,'[1]مردودات المشتريات'!C105,"")</f>
        <v/>
      </c>
      <c r="F1307" s="1" t="str">
        <f t="shared" si="38"/>
        <v/>
      </c>
      <c r="G1307" s="4" t="str">
        <f>IF('[1]مردودات المشتريات'!B105&lt;&gt;0,'[1]مردودات المشتريات'!D105&amp;"   "&amp;'[1]مردودات المشتريات'!B105,"")</f>
        <v/>
      </c>
      <c r="H1307" s="1" t="str">
        <f>IF('[1]مردودات المشتريات'!F105&lt;&gt;0,'[1]مردودات المشتريات'!F105,"")</f>
        <v/>
      </c>
    </row>
    <row r="1308" spans="1:8" ht="23.25" customHeight="1" x14ac:dyDescent="0.2">
      <c r="A1308" s="1" t="str">
        <f>UPPER(TEXT(Table9[[#This Row],[التاريخ]],"mmmm"))</f>
        <v/>
      </c>
      <c r="B1308" s="2" t="str">
        <f>IF('[1]مردودات المشتريات'!A106&lt;&gt;0,'[1]مردودات المشتريات'!A106,"")</f>
        <v/>
      </c>
      <c r="D1308" s="1" t="str">
        <f t="shared" si="37"/>
        <v/>
      </c>
      <c r="E1308" s="5" t="str">
        <f>IF('[1]مردودات المشتريات'!C106&lt;&gt;0,'[1]مردودات المشتريات'!C106,"")</f>
        <v/>
      </c>
      <c r="F1308" s="1" t="str">
        <f t="shared" si="38"/>
        <v/>
      </c>
      <c r="G1308" s="4" t="str">
        <f>IF('[1]مردودات المشتريات'!B106&lt;&gt;0,'[1]مردودات المشتريات'!D106&amp;"   "&amp;'[1]مردودات المشتريات'!B106,"")</f>
        <v/>
      </c>
      <c r="H1308" s="1" t="str">
        <f>IF('[1]مردودات المشتريات'!F106&lt;&gt;0,'[1]مردودات المشتريات'!F106,"")</f>
        <v/>
      </c>
    </row>
    <row r="1309" spans="1:8" ht="23.25" customHeight="1" x14ac:dyDescent="0.2">
      <c r="A1309" s="1" t="str">
        <f>UPPER(TEXT(Table9[[#This Row],[التاريخ]],"mmmm"))</f>
        <v/>
      </c>
      <c r="B1309" s="2" t="str">
        <f>IF('[1]مردودات المشتريات'!A107&lt;&gt;0,'[1]مردودات المشتريات'!A107,"")</f>
        <v/>
      </c>
      <c r="D1309" s="1" t="str">
        <f t="shared" si="37"/>
        <v/>
      </c>
      <c r="E1309" s="5" t="str">
        <f>IF('[1]مردودات المشتريات'!C107&lt;&gt;0,'[1]مردودات المشتريات'!C107,"")</f>
        <v/>
      </c>
      <c r="F1309" s="1" t="str">
        <f t="shared" si="38"/>
        <v/>
      </c>
      <c r="G1309" s="4" t="str">
        <f>IF('[1]مردودات المشتريات'!B107&lt;&gt;0,'[1]مردودات المشتريات'!D107&amp;"   "&amp;'[1]مردودات المشتريات'!B107,"")</f>
        <v/>
      </c>
      <c r="H1309" s="1" t="str">
        <f>IF('[1]مردودات المشتريات'!F107&lt;&gt;0,'[1]مردودات المشتريات'!F107,"")</f>
        <v/>
      </c>
    </row>
    <row r="1310" spans="1:8" ht="23.25" customHeight="1" x14ac:dyDescent="0.2">
      <c r="A1310" s="1" t="str">
        <f>UPPER(TEXT(Table9[[#This Row],[التاريخ]],"mmmm"))</f>
        <v/>
      </c>
      <c r="B1310" s="2" t="str">
        <f>IF('[1]مردودات المشتريات'!A108&lt;&gt;0,'[1]مردودات المشتريات'!A108,"")</f>
        <v/>
      </c>
      <c r="D1310" s="1" t="str">
        <f t="shared" si="37"/>
        <v/>
      </c>
      <c r="E1310" s="5" t="str">
        <f>IF('[1]مردودات المشتريات'!C108&lt;&gt;0,'[1]مردودات المشتريات'!C108,"")</f>
        <v/>
      </c>
      <c r="F1310" s="1" t="str">
        <f t="shared" si="38"/>
        <v/>
      </c>
      <c r="G1310" s="4" t="str">
        <f>IF('[1]مردودات المشتريات'!B108&lt;&gt;0,'[1]مردودات المشتريات'!D108&amp;"   "&amp;'[1]مردودات المشتريات'!B108,"")</f>
        <v/>
      </c>
      <c r="H1310" s="1" t="str">
        <f>IF('[1]مردودات المشتريات'!F108&lt;&gt;0,'[1]مردودات المشتريات'!F108,"")</f>
        <v/>
      </c>
    </row>
    <row r="1311" spans="1:8" ht="23.25" customHeight="1" x14ac:dyDescent="0.2">
      <c r="A1311" s="1" t="str">
        <f>UPPER(TEXT(Table9[[#This Row],[التاريخ]],"mmmm"))</f>
        <v/>
      </c>
      <c r="B1311" s="2" t="str">
        <f>IF('[1]مردودات المشتريات'!A109&lt;&gt;0,'[1]مردودات المشتريات'!A109,"")</f>
        <v/>
      </c>
      <c r="D1311" s="1" t="str">
        <f t="shared" si="37"/>
        <v/>
      </c>
      <c r="E1311" s="5" t="str">
        <f>IF('[1]مردودات المشتريات'!C109&lt;&gt;0,'[1]مردودات المشتريات'!C109,"")</f>
        <v/>
      </c>
      <c r="F1311" s="1" t="str">
        <f t="shared" si="38"/>
        <v/>
      </c>
      <c r="G1311" s="4" t="str">
        <f>IF('[1]مردودات المشتريات'!B109&lt;&gt;0,'[1]مردودات المشتريات'!D109&amp;"   "&amp;'[1]مردودات المشتريات'!B109,"")</f>
        <v/>
      </c>
      <c r="H1311" s="1" t="str">
        <f>IF('[1]مردودات المشتريات'!F109&lt;&gt;0,'[1]مردودات المشتريات'!F109,"")</f>
        <v/>
      </c>
    </row>
    <row r="1312" spans="1:8" ht="23.25" customHeight="1" x14ac:dyDescent="0.2">
      <c r="A1312" s="1" t="str">
        <f>UPPER(TEXT(Table9[[#This Row],[التاريخ]],"mmmm"))</f>
        <v/>
      </c>
      <c r="B1312" s="2" t="str">
        <f>IF('[1]مردودات المشتريات'!A110&lt;&gt;0,'[1]مردودات المشتريات'!A110,"")</f>
        <v/>
      </c>
      <c r="D1312" s="1" t="str">
        <f t="shared" si="37"/>
        <v/>
      </c>
      <c r="E1312" s="5" t="str">
        <f>IF('[1]مردودات المشتريات'!C110&lt;&gt;0,'[1]مردودات المشتريات'!C110,"")</f>
        <v/>
      </c>
      <c r="F1312" s="1" t="str">
        <f t="shared" si="38"/>
        <v/>
      </c>
      <c r="G1312" s="4" t="str">
        <f>IF('[1]مردودات المشتريات'!B110&lt;&gt;0,'[1]مردودات المشتريات'!D110&amp;"   "&amp;'[1]مردودات المشتريات'!B110,"")</f>
        <v/>
      </c>
      <c r="H1312" s="1" t="str">
        <f>IF('[1]مردودات المشتريات'!F110&lt;&gt;0,'[1]مردودات المشتريات'!F110,"")</f>
        <v/>
      </c>
    </row>
    <row r="1313" spans="1:8" ht="23.25" customHeight="1" x14ac:dyDescent="0.2">
      <c r="A1313" s="1" t="str">
        <f>UPPER(TEXT(Table9[[#This Row],[التاريخ]],"mmmm"))</f>
        <v/>
      </c>
      <c r="B1313" s="2" t="str">
        <f>IF('[1]مردودات المشتريات'!A111&lt;&gt;0,'[1]مردودات المشتريات'!A111,"")</f>
        <v/>
      </c>
      <c r="D1313" s="1" t="str">
        <f t="shared" si="37"/>
        <v/>
      </c>
      <c r="E1313" s="5" t="str">
        <f>IF('[1]مردودات المشتريات'!C111&lt;&gt;0,'[1]مردودات المشتريات'!C111,"")</f>
        <v/>
      </c>
      <c r="F1313" s="1" t="str">
        <f t="shared" si="38"/>
        <v/>
      </c>
      <c r="G1313" s="4" t="str">
        <f>IF('[1]مردودات المشتريات'!B111&lt;&gt;0,'[1]مردودات المشتريات'!D111&amp;"   "&amp;'[1]مردودات المشتريات'!B111,"")</f>
        <v/>
      </c>
      <c r="H1313" s="1" t="str">
        <f>IF('[1]مردودات المشتريات'!F111&lt;&gt;0,'[1]مردودات المشتريات'!F111,"")</f>
        <v/>
      </c>
    </row>
    <row r="1314" spans="1:8" ht="23.25" customHeight="1" x14ac:dyDescent="0.2">
      <c r="A1314" s="1" t="str">
        <f>UPPER(TEXT(Table9[[#This Row],[التاريخ]],"mmmm"))</f>
        <v/>
      </c>
      <c r="B1314" s="2" t="str">
        <f>IF('[1]مردودات المشتريات'!A112&lt;&gt;0,'[1]مردودات المشتريات'!A112,"")</f>
        <v/>
      </c>
      <c r="D1314" s="1" t="str">
        <f t="shared" si="37"/>
        <v/>
      </c>
      <c r="E1314" s="5" t="str">
        <f>IF('[1]مردودات المشتريات'!C112&lt;&gt;0,'[1]مردودات المشتريات'!C112,"")</f>
        <v/>
      </c>
      <c r="F1314" s="1" t="str">
        <f t="shared" si="38"/>
        <v/>
      </c>
      <c r="G1314" s="4" t="str">
        <f>IF('[1]مردودات المشتريات'!B112&lt;&gt;0,'[1]مردودات المشتريات'!D112&amp;"   "&amp;'[1]مردودات المشتريات'!B112,"")</f>
        <v/>
      </c>
      <c r="H1314" s="1" t="str">
        <f>IF('[1]مردودات المشتريات'!F112&lt;&gt;0,'[1]مردودات المشتريات'!F112,"")</f>
        <v/>
      </c>
    </row>
    <row r="1315" spans="1:8" ht="23.25" customHeight="1" x14ac:dyDescent="0.2">
      <c r="A1315" s="1" t="str">
        <f>UPPER(TEXT(Table9[[#This Row],[التاريخ]],"mmmm"))</f>
        <v/>
      </c>
      <c r="B1315" s="2" t="str">
        <f>IF('[1]مردودات المشتريات'!A113&lt;&gt;0,'[1]مردودات المشتريات'!A113,"")</f>
        <v/>
      </c>
      <c r="D1315" s="1" t="str">
        <f t="shared" si="37"/>
        <v/>
      </c>
      <c r="E1315" s="5" t="str">
        <f>IF('[1]مردودات المشتريات'!C113&lt;&gt;0,'[1]مردودات المشتريات'!C113,"")</f>
        <v/>
      </c>
      <c r="F1315" s="1" t="str">
        <f t="shared" si="38"/>
        <v/>
      </c>
      <c r="G1315" s="4" t="str">
        <f>IF('[1]مردودات المشتريات'!B113&lt;&gt;0,'[1]مردودات المشتريات'!D113&amp;"   "&amp;'[1]مردودات المشتريات'!B113,"")</f>
        <v/>
      </c>
      <c r="H1315" s="1" t="str">
        <f>IF('[1]مردودات المشتريات'!F113&lt;&gt;0,'[1]مردودات المشتريات'!F113,"")</f>
        <v/>
      </c>
    </row>
    <row r="1316" spans="1:8" ht="23.25" customHeight="1" x14ac:dyDescent="0.2">
      <c r="A1316" s="1" t="str">
        <f>UPPER(TEXT(Table9[[#This Row],[التاريخ]],"mmmm"))</f>
        <v/>
      </c>
      <c r="B1316" s="2" t="str">
        <f>IF('[1]مردودات المشتريات'!A114&lt;&gt;0,'[1]مردودات المشتريات'!A114,"")</f>
        <v/>
      </c>
      <c r="D1316" s="1" t="str">
        <f t="shared" si="37"/>
        <v/>
      </c>
      <c r="E1316" s="5" t="str">
        <f>IF('[1]مردودات المشتريات'!C114&lt;&gt;0,'[1]مردودات المشتريات'!C114,"")</f>
        <v/>
      </c>
      <c r="F1316" s="1" t="str">
        <f t="shared" si="38"/>
        <v/>
      </c>
      <c r="G1316" s="4" t="str">
        <f>IF('[1]مردودات المشتريات'!B114&lt;&gt;0,'[1]مردودات المشتريات'!D114&amp;"   "&amp;'[1]مردودات المشتريات'!B114,"")</f>
        <v/>
      </c>
      <c r="H1316" s="1" t="str">
        <f>IF('[1]مردودات المشتريات'!F114&lt;&gt;0,'[1]مردودات المشتريات'!F114,"")</f>
        <v/>
      </c>
    </row>
    <row r="1317" spans="1:8" ht="23.25" customHeight="1" x14ac:dyDescent="0.2">
      <c r="A1317" s="1" t="str">
        <f>UPPER(TEXT(Table9[[#This Row],[التاريخ]],"mmmm"))</f>
        <v/>
      </c>
      <c r="B1317" s="2" t="str">
        <f>IF('[1]مردودات المشتريات'!A115&lt;&gt;0,'[1]مردودات المشتريات'!A115,"")</f>
        <v/>
      </c>
      <c r="D1317" s="1" t="str">
        <f t="shared" si="37"/>
        <v/>
      </c>
      <c r="E1317" s="5" t="str">
        <f>IF('[1]مردودات المشتريات'!C115&lt;&gt;0,'[1]مردودات المشتريات'!C115,"")</f>
        <v/>
      </c>
      <c r="F1317" s="1" t="str">
        <f t="shared" si="38"/>
        <v/>
      </c>
      <c r="G1317" s="4" t="str">
        <f>IF('[1]مردودات المشتريات'!B115&lt;&gt;0,'[1]مردودات المشتريات'!D115&amp;"   "&amp;'[1]مردودات المشتريات'!B115,"")</f>
        <v/>
      </c>
      <c r="H1317" s="1" t="str">
        <f>IF('[1]مردودات المشتريات'!F115&lt;&gt;0,'[1]مردودات المشتريات'!F115,"")</f>
        <v/>
      </c>
    </row>
    <row r="1318" spans="1:8" ht="23.25" customHeight="1" x14ac:dyDescent="0.2">
      <c r="A1318" s="1" t="str">
        <f>UPPER(TEXT(Table9[[#This Row],[التاريخ]],"mmmm"))</f>
        <v/>
      </c>
      <c r="B1318" s="2" t="str">
        <f>IF('[1]مردودات المشتريات'!A116&lt;&gt;0,'[1]مردودات المشتريات'!A116,"")</f>
        <v/>
      </c>
      <c r="D1318" s="1" t="str">
        <f t="shared" si="37"/>
        <v/>
      </c>
      <c r="E1318" s="5" t="str">
        <f>IF('[1]مردودات المشتريات'!C116&lt;&gt;0,'[1]مردودات المشتريات'!C116,"")</f>
        <v/>
      </c>
      <c r="F1318" s="1" t="str">
        <f t="shared" si="38"/>
        <v/>
      </c>
      <c r="G1318" s="4" t="str">
        <f>IF('[1]مردودات المشتريات'!B116&lt;&gt;0,'[1]مردودات المشتريات'!D116&amp;"   "&amp;'[1]مردودات المشتريات'!B116,"")</f>
        <v/>
      </c>
      <c r="H1318" s="1" t="str">
        <f>IF('[1]مردودات المشتريات'!F116&lt;&gt;0,'[1]مردودات المشتريات'!F116,"")</f>
        <v/>
      </c>
    </row>
    <row r="1319" spans="1:8" ht="23.25" customHeight="1" x14ac:dyDescent="0.2">
      <c r="A1319" s="1" t="str">
        <f>UPPER(TEXT(Table9[[#This Row],[التاريخ]],"mmmm"))</f>
        <v/>
      </c>
      <c r="B1319" s="2" t="str">
        <f>IF('[1]مردودات المشتريات'!A117&lt;&gt;0,'[1]مردودات المشتريات'!A117,"")</f>
        <v/>
      </c>
      <c r="D1319" s="1" t="str">
        <f t="shared" si="37"/>
        <v/>
      </c>
      <c r="E1319" s="5" t="str">
        <f>IF('[1]مردودات المشتريات'!C117&lt;&gt;0,'[1]مردودات المشتريات'!C117,"")</f>
        <v/>
      </c>
      <c r="F1319" s="1" t="str">
        <f t="shared" si="38"/>
        <v/>
      </c>
      <c r="G1319" s="4" t="str">
        <f>IF('[1]مردودات المشتريات'!B117&lt;&gt;0,'[1]مردودات المشتريات'!D117&amp;"   "&amp;'[1]مردودات المشتريات'!B117,"")</f>
        <v/>
      </c>
      <c r="H1319" s="1" t="str">
        <f>IF('[1]مردودات المشتريات'!F117&lt;&gt;0,'[1]مردودات المشتريات'!F117,"")</f>
        <v/>
      </c>
    </row>
    <row r="1320" spans="1:8" ht="23.25" customHeight="1" x14ac:dyDescent="0.2">
      <c r="A1320" s="1" t="str">
        <f>UPPER(TEXT(Table9[[#This Row],[التاريخ]],"mmmm"))</f>
        <v/>
      </c>
      <c r="B1320" s="2" t="str">
        <f>IF('[1]مردودات المشتريات'!A118&lt;&gt;0,'[1]مردودات المشتريات'!A118,"")</f>
        <v/>
      </c>
      <c r="D1320" s="1" t="str">
        <f t="shared" si="37"/>
        <v/>
      </c>
      <c r="E1320" s="5" t="str">
        <f>IF('[1]مردودات المشتريات'!C118&lt;&gt;0,'[1]مردودات المشتريات'!C118,"")</f>
        <v/>
      </c>
      <c r="F1320" s="1" t="str">
        <f t="shared" si="38"/>
        <v/>
      </c>
      <c r="G1320" s="4" t="str">
        <f>IF('[1]مردودات المشتريات'!B118&lt;&gt;0,'[1]مردودات المشتريات'!D118&amp;"   "&amp;'[1]مردودات المشتريات'!B118,"")</f>
        <v/>
      </c>
      <c r="H1320" s="1" t="str">
        <f>IF('[1]مردودات المشتريات'!F118&lt;&gt;0,'[1]مردودات المشتريات'!F118,"")</f>
        <v/>
      </c>
    </row>
    <row r="1321" spans="1:8" ht="23.25" customHeight="1" x14ac:dyDescent="0.2">
      <c r="A1321" s="1" t="str">
        <f>UPPER(TEXT(Table9[[#This Row],[التاريخ]],"mmmm"))</f>
        <v/>
      </c>
      <c r="B1321" s="2" t="str">
        <f>IF('[1]مردودات المشتريات'!A119&lt;&gt;0,'[1]مردودات المشتريات'!A119,"")</f>
        <v/>
      </c>
      <c r="D1321" s="1" t="str">
        <f t="shared" si="37"/>
        <v/>
      </c>
      <c r="E1321" s="5" t="str">
        <f>IF('[1]مردودات المشتريات'!C119&lt;&gt;0,'[1]مردودات المشتريات'!C119,"")</f>
        <v/>
      </c>
      <c r="F1321" s="1" t="str">
        <f t="shared" si="38"/>
        <v/>
      </c>
      <c r="G1321" s="4" t="str">
        <f>IF('[1]مردودات المشتريات'!B119&lt;&gt;0,'[1]مردودات المشتريات'!D119&amp;"   "&amp;'[1]مردودات المشتريات'!B119,"")</f>
        <v/>
      </c>
      <c r="H1321" s="1" t="str">
        <f>IF('[1]مردودات المشتريات'!F119&lt;&gt;0,'[1]مردودات المشتريات'!F119,"")</f>
        <v/>
      </c>
    </row>
    <row r="1322" spans="1:8" ht="23.25" customHeight="1" x14ac:dyDescent="0.2">
      <c r="A1322" s="1" t="str">
        <f>UPPER(TEXT(Table9[[#This Row],[التاريخ]],"mmmm"))</f>
        <v/>
      </c>
      <c r="B1322" s="2" t="str">
        <f>IF('[1]مردودات المشتريات'!A120&lt;&gt;0,'[1]مردودات المشتريات'!A120,"")</f>
        <v/>
      </c>
      <c r="D1322" s="1" t="str">
        <f t="shared" si="37"/>
        <v/>
      </c>
      <c r="E1322" s="5" t="str">
        <f>IF('[1]مردودات المشتريات'!C120&lt;&gt;0,'[1]مردودات المشتريات'!C120,"")</f>
        <v/>
      </c>
      <c r="F1322" s="1" t="str">
        <f t="shared" si="38"/>
        <v/>
      </c>
      <c r="G1322" s="4" t="str">
        <f>IF('[1]مردودات المشتريات'!B120&lt;&gt;0,'[1]مردودات المشتريات'!D120&amp;"   "&amp;'[1]مردودات المشتريات'!B120,"")</f>
        <v/>
      </c>
      <c r="H1322" s="1" t="str">
        <f>IF('[1]مردودات المشتريات'!F120&lt;&gt;0,'[1]مردودات المشتريات'!F120,"")</f>
        <v/>
      </c>
    </row>
    <row r="1323" spans="1:8" ht="23.25" customHeight="1" x14ac:dyDescent="0.2">
      <c r="A1323" s="1" t="str">
        <f>UPPER(TEXT(Table9[[#This Row],[التاريخ]],"mmmm"))</f>
        <v/>
      </c>
      <c r="B1323" s="2" t="str">
        <f>IF('[1]مردودات المشتريات'!A121&lt;&gt;0,'[1]مردودات المشتريات'!A121,"")</f>
        <v/>
      </c>
      <c r="D1323" s="1" t="str">
        <f t="shared" si="37"/>
        <v/>
      </c>
      <c r="E1323" s="5" t="str">
        <f>IF('[1]مردودات المشتريات'!C121&lt;&gt;0,'[1]مردودات المشتريات'!C121,"")</f>
        <v/>
      </c>
      <c r="F1323" s="1" t="str">
        <f t="shared" si="38"/>
        <v/>
      </c>
      <c r="G1323" s="4" t="str">
        <f>IF('[1]مردودات المشتريات'!B121&lt;&gt;0,'[1]مردودات المشتريات'!D121&amp;"   "&amp;'[1]مردودات المشتريات'!B121,"")</f>
        <v/>
      </c>
      <c r="H1323" s="1" t="str">
        <f>IF('[1]مردودات المشتريات'!F121&lt;&gt;0,'[1]مردودات المشتريات'!F121,"")</f>
        <v/>
      </c>
    </row>
    <row r="1324" spans="1:8" ht="23.25" customHeight="1" x14ac:dyDescent="0.2">
      <c r="A1324" s="1" t="str">
        <f>UPPER(TEXT(Table9[[#This Row],[التاريخ]],"mmmm"))</f>
        <v/>
      </c>
      <c r="B1324" s="2" t="str">
        <f>IF('[1]مردودات المشتريات'!A122&lt;&gt;0,'[1]مردودات المشتريات'!A122,"")</f>
        <v/>
      </c>
      <c r="D1324" s="1" t="str">
        <f t="shared" si="37"/>
        <v/>
      </c>
      <c r="E1324" s="5" t="str">
        <f>IF('[1]مردودات المشتريات'!C122&lt;&gt;0,'[1]مردودات المشتريات'!C122,"")</f>
        <v/>
      </c>
      <c r="F1324" s="1" t="str">
        <f t="shared" si="38"/>
        <v/>
      </c>
      <c r="G1324" s="4" t="str">
        <f>IF('[1]مردودات المشتريات'!B122&lt;&gt;0,'[1]مردودات المشتريات'!D122&amp;"   "&amp;'[1]مردودات المشتريات'!B122,"")</f>
        <v/>
      </c>
      <c r="H1324" s="1" t="str">
        <f>IF('[1]مردودات المشتريات'!F122&lt;&gt;0,'[1]مردودات المشتريات'!F122,"")</f>
        <v/>
      </c>
    </row>
    <row r="1325" spans="1:8" ht="23.25" customHeight="1" x14ac:dyDescent="0.2">
      <c r="A1325" s="1" t="str">
        <f>UPPER(TEXT(Table9[[#This Row],[التاريخ]],"mmmm"))</f>
        <v/>
      </c>
      <c r="B1325" s="2" t="str">
        <f>IF('[1]مردودات المشتريات'!A123&lt;&gt;0,'[1]مردودات المشتريات'!A123,"")</f>
        <v/>
      </c>
      <c r="D1325" s="1" t="str">
        <f t="shared" si="37"/>
        <v/>
      </c>
      <c r="E1325" s="5" t="str">
        <f>IF('[1]مردودات المشتريات'!C123&lt;&gt;0,'[1]مردودات المشتريات'!C123,"")</f>
        <v/>
      </c>
      <c r="F1325" s="1" t="str">
        <f t="shared" si="38"/>
        <v/>
      </c>
      <c r="G1325" s="4" t="str">
        <f>IF('[1]مردودات المشتريات'!B123&lt;&gt;0,'[1]مردودات المشتريات'!D123&amp;"   "&amp;'[1]مردودات المشتريات'!B123,"")</f>
        <v/>
      </c>
      <c r="H1325" s="1" t="str">
        <f>IF('[1]مردودات المشتريات'!F123&lt;&gt;0,'[1]مردودات المشتريات'!F123,"")</f>
        <v/>
      </c>
    </row>
    <row r="1326" spans="1:8" ht="23.25" customHeight="1" x14ac:dyDescent="0.2">
      <c r="A1326" s="1" t="str">
        <f>UPPER(TEXT(Table9[[#This Row],[التاريخ]],"mmmm"))</f>
        <v/>
      </c>
      <c r="B1326" s="2" t="str">
        <f>IF('[1]مردودات المشتريات'!A124&lt;&gt;0,'[1]مردودات المشتريات'!A124,"")</f>
        <v/>
      </c>
      <c r="D1326" s="1" t="str">
        <f t="shared" si="37"/>
        <v/>
      </c>
      <c r="E1326" s="5" t="str">
        <f>IF('[1]مردودات المشتريات'!C124&lt;&gt;0,'[1]مردودات المشتريات'!C124,"")</f>
        <v/>
      </c>
      <c r="F1326" s="1" t="str">
        <f t="shared" si="38"/>
        <v/>
      </c>
      <c r="G1326" s="4" t="str">
        <f>IF('[1]مردودات المشتريات'!B124&lt;&gt;0,'[1]مردودات المشتريات'!D124&amp;"   "&amp;'[1]مردودات المشتريات'!B124,"")</f>
        <v/>
      </c>
      <c r="H1326" s="1" t="str">
        <f>IF('[1]مردودات المشتريات'!F124&lt;&gt;0,'[1]مردودات المشتريات'!F124,"")</f>
        <v/>
      </c>
    </row>
    <row r="1327" spans="1:8" ht="23.25" customHeight="1" x14ac:dyDescent="0.2">
      <c r="A1327" s="1" t="str">
        <f>UPPER(TEXT(Table9[[#This Row],[التاريخ]],"mmmm"))</f>
        <v/>
      </c>
      <c r="B1327" s="2" t="str">
        <f>IF('[1]مردودات المشتريات'!A125&lt;&gt;0,'[1]مردودات المشتريات'!A125,"")</f>
        <v/>
      </c>
      <c r="D1327" s="1" t="str">
        <f t="shared" si="37"/>
        <v/>
      </c>
      <c r="E1327" s="5" t="str">
        <f>IF('[1]مردودات المشتريات'!C125&lt;&gt;0,'[1]مردودات المشتريات'!C125,"")</f>
        <v/>
      </c>
      <c r="F1327" s="1" t="str">
        <f t="shared" si="38"/>
        <v/>
      </c>
      <c r="G1327" s="4" t="str">
        <f>IF('[1]مردودات المشتريات'!B125&lt;&gt;0,'[1]مردودات المشتريات'!D125&amp;"   "&amp;'[1]مردودات المشتريات'!B125,"")</f>
        <v/>
      </c>
      <c r="H1327" s="1" t="str">
        <f>IF('[1]مردودات المشتريات'!F125&lt;&gt;0,'[1]مردودات المشتريات'!F125,"")</f>
        <v/>
      </c>
    </row>
    <row r="1328" spans="1:8" ht="23.25" customHeight="1" x14ac:dyDescent="0.2">
      <c r="A1328" s="1" t="str">
        <f>UPPER(TEXT(Table9[[#This Row],[التاريخ]],"mmmm"))</f>
        <v/>
      </c>
      <c r="B1328" s="2" t="str">
        <f>IF('[1]مردودات المشتريات'!A126&lt;&gt;0,'[1]مردودات المشتريات'!A126,"")</f>
        <v/>
      </c>
      <c r="D1328" s="1" t="str">
        <f t="shared" si="37"/>
        <v/>
      </c>
      <c r="E1328" s="5" t="str">
        <f>IF('[1]مردودات المشتريات'!C126&lt;&gt;0,'[1]مردودات المشتريات'!C126,"")</f>
        <v/>
      </c>
      <c r="F1328" s="1" t="str">
        <f t="shared" si="38"/>
        <v/>
      </c>
      <c r="G1328" s="4" t="str">
        <f>IF('[1]مردودات المشتريات'!B126&lt;&gt;0,'[1]مردودات المشتريات'!D126&amp;"   "&amp;'[1]مردودات المشتريات'!B126,"")</f>
        <v/>
      </c>
      <c r="H1328" s="1" t="str">
        <f>IF('[1]مردودات المشتريات'!F126&lt;&gt;0,'[1]مردودات المشتريات'!F126,"")</f>
        <v/>
      </c>
    </row>
    <row r="1329" spans="1:8" ht="23.25" customHeight="1" x14ac:dyDescent="0.2">
      <c r="A1329" s="1" t="str">
        <f>UPPER(TEXT(Table9[[#This Row],[التاريخ]],"mmmm"))</f>
        <v/>
      </c>
      <c r="B1329" s="2" t="str">
        <f>IF('[1]مردودات المشتريات'!A127&lt;&gt;0,'[1]مردودات المشتريات'!A127,"")</f>
        <v/>
      </c>
      <c r="D1329" s="1" t="str">
        <f t="shared" si="37"/>
        <v/>
      </c>
      <c r="E1329" s="5" t="str">
        <f>IF('[1]مردودات المشتريات'!C127&lt;&gt;0,'[1]مردودات المشتريات'!C127,"")</f>
        <v/>
      </c>
      <c r="F1329" s="1" t="str">
        <f t="shared" si="38"/>
        <v/>
      </c>
      <c r="G1329" s="4" t="str">
        <f>IF('[1]مردودات المشتريات'!B127&lt;&gt;0,'[1]مردودات المشتريات'!D127&amp;"   "&amp;'[1]مردودات المشتريات'!B127,"")</f>
        <v/>
      </c>
      <c r="H1329" s="1" t="str">
        <f>IF('[1]مردودات المشتريات'!F127&lt;&gt;0,'[1]مردودات المشتريات'!F127,"")</f>
        <v/>
      </c>
    </row>
    <row r="1330" spans="1:8" ht="23.25" customHeight="1" x14ac:dyDescent="0.2">
      <c r="A1330" s="1" t="str">
        <f>UPPER(TEXT(Table9[[#This Row],[التاريخ]],"mmmm"))</f>
        <v/>
      </c>
      <c r="B1330" s="2" t="str">
        <f>IF('[1]مردودات المشتريات'!A128&lt;&gt;0,'[1]مردودات المشتريات'!A128,"")</f>
        <v/>
      </c>
      <c r="D1330" s="1" t="str">
        <f t="shared" si="37"/>
        <v/>
      </c>
      <c r="E1330" s="5" t="str">
        <f>IF('[1]مردودات المشتريات'!C128&lt;&gt;0,'[1]مردودات المشتريات'!C128,"")</f>
        <v/>
      </c>
      <c r="F1330" s="1" t="str">
        <f t="shared" si="38"/>
        <v/>
      </c>
      <c r="G1330" s="4" t="str">
        <f>IF('[1]مردودات المشتريات'!B128&lt;&gt;0,'[1]مردودات المشتريات'!D128&amp;"   "&amp;'[1]مردودات المشتريات'!B128,"")</f>
        <v/>
      </c>
      <c r="H1330" s="1" t="str">
        <f>IF('[1]مردودات المشتريات'!F128&lt;&gt;0,'[1]مردودات المشتريات'!F128,"")</f>
        <v/>
      </c>
    </row>
    <row r="1331" spans="1:8" ht="23.25" customHeight="1" x14ac:dyDescent="0.2">
      <c r="A1331" s="1" t="str">
        <f>UPPER(TEXT(Table9[[#This Row],[التاريخ]],"mmmm"))</f>
        <v/>
      </c>
      <c r="B1331" s="2" t="str">
        <f>IF('[1]مردودات المشتريات'!A129&lt;&gt;0,'[1]مردودات المشتريات'!A129,"")</f>
        <v/>
      </c>
      <c r="D1331" s="1" t="str">
        <f t="shared" si="37"/>
        <v/>
      </c>
      <c r="E1331" s="5" t="str">
        <f>IF('[1]مردودات المشتريات'!C129&lt;&gt;0,'[1]مردودات المشتريات'!C129,"")</f>
        <v/>
      </c>
      <c r="F1331" s="1" t="str">
        <f t="shared" si="38"/>
        <v/>
      </c>
      <c r="G1331" s="4" t="str">
        <f>IF('[1]مردودات المشتريات'!B129&lt;&gt;0,'[1]مردودات المشتريات'!D129&amp;"   "&amp;'[1]مردودات المشتريات'!B129,"")</f>
        <v/>
      </c>
      <c r="H1331" s="1" t="str">
        <f>IF('[1]مردودات المشتريات'!F129&lt;&gt;0,'[1]مردودات المشتريات'!F129,"")</f>
        <v/>
      </c>
    </row>
    <row r="1332" spans="1:8" ht="23.25" customHeight="1" x14ac:dyDescent="0.2">
      <c r="A1332" s="1" t="str">
        <f>UPPER(TEXT(Table9[[#This Row],[التاريخ]],"mmmm"))</f>
        <v/>
      </c>
      <c r="B1332" s="2" t="str">
        <f>IF('[1]مردودات المشتريات'!A130&lt;&gt;0,'[1]مردودات المشتريات'!A130,"")</f>
        <v/>
      </c>
      <c r="D1332" s="1" t="str">
        <f t="shared" si="37"/>
        <v/>
      </c>
      <c r="E1332" s="5" t="str">
        <f>IF('[1]مردودات المشتريات'!C130&lt;&gt;0,'[1]مردودات المشتريات'!C130,"")</f>
        <v/>
      </c>
      <c r="F1332" s="1" t="str">
        <f t="shared" si="38"/>
        <v/>
      </c>
      <c r="G1332" s="4" t="str">
        <f>IF('[1]مردودات المشتريات'!B130&lt;&gt;0,'[1]مردودات المشتريات'!D130&amp;"   "&amp;'[1]مردودات المشتريات'!B130,"")</f>
        <v/>
      </c>
      <c r="H1332" s="1" t="str">
        <f>IF('[1]مردودات المشتريات'!F130&lt;&gt;0,'[1]مردودات المشتريات'!F130,"")</f>
        <v/>
      </c>
    </row>
    <row r="1333" spans="1:8" ht="23.25" customHeight="1" x14ac:dyDescent="0.2">
      <c r="A1333" s="1" t="str">
        <f>UPPER(TEXT(Table9[[#This Row],[التاريخ]],"mmmm"))</f>
        <v/>
      </c>
      <c r="B1333" s="2" t="str">
        <f>IF('[1]مردودات المشتريات'!A131&lt;&gt;0,'[1]مردودات المشتريات'!A131,"")</f>
        <v/>
      </c>
      <c r="D1333" s="1" t="str">
        <f t="shared" si="37"/>
        <v/>
      </c>
      <c r="E1333" s="5" t="str">
        <f>IF('[1]مردودات المشتريات'!C131&lt;&gt;0,'[1]مردودات المشتريات'!C131,"")</f>
        <v/>
      </c>
      <c r="F1333" s="1" t="str">
        <f t="shared" si="38"/>
        <v/>
      </c>
      <c r="G1333" s="4" t="str">
        <f>IF('[1]مردودات المشتريات'!B131&lt;&gt;0,'[1]مردودات المشتريات'!D131&amp;"   "&amp;'[1]مردودات المشتريات'!B131,"")</f>
        <v/>
      </c>
      <c r="H1333" s="1" t="str">
        <f>IF('[1]مردودات المشتريات'!F131&lt;&gt;0,'[1]مردودات المشتريات'!F131,"")</f>
        <v/>
      </c>
    </row>
    <row r="1334" spans="1:8" ht="23.25" customHeight="1" x14ac:dyDescent="0.2">
      <c r="A1334" s="1" t="str">
        <f>UPPER(TEXT(Table9[[#This Row],[التاريخ]],"mmmm"))</f>
        <v/>
      </c>
      <c r="B1334" s="2" t="str">
        <f>IF('[1]مردودات المشتريات'!A132&lt;&gt;0,'[1]مردودات المشتريات'!A132,"")</f>
        <v/>
      </c>
      <c r="D1334" s="1" t="str">
        <f t="shared" si="37"/>
        <v/>
      </c>
      <c r="E1334" s="5" t="str">
        <f>IF('[1]مردودات المشتريات'!C132&lt;&gt;0,'[1]مردودات المشتريات'!C132,"")</f>
        <v/>
      </c>
      <c r="F1334" s="1" t="str">
        <f t="shared" si="38"/>
        <v/>
      </c>
      <c r="G1334" s="4" t="str">
        <f>IF('[1]مردودات المشتريات'!B132&lt;&gt;0,'[1]مردودات المشتريات'!D132&amp;"   "&amp;'[1]مردودات المشتريات'!B132,"")</f>
        <v/>
      </c>
      <c r="H1334" s="1" t="str">
        <f>IF('[1]مردودات المشتريات'!F132&lt;&gt;0,'[1]مردودات المشتريات'!F132,"")</f>
        <v/>
      </c>
    </row>
    <row r="1335" spans="1:8" ht="23.25" customHeight="1" x14ac:dyDescent="0.2">
      <c r="A1335" s="1" t="str">
        <f>UPPER(TEXT(Table9[[#This Row],[التاريخ]],"mmmm"))</f>
        <v/>
      </c>
      <c r="B1335" s="2" t="str">
        <f>IF('[1]مردودات المشتريات'!A133&lt;&gt;0,'[1]مردودات المشتريات'!A133,"")</f>
        <v/>
      </c>
      <c r="D1335" s="1" t="str">
        <f t="shared" si="37"/>
        <v/>
      </c>
      <c r="E1335" s="5" t="str">
        <f>IF('[1]مردودات المشتريات'!C133&lt;&gt;0,'[1]مردودات المشتريات'!C133,"")</f>
        <v/>
      </c>
      <c r="F1335" s="1" t="str">
        <f t="shared" si="38"/>
        <v/>
      </c>
      <c r="G1335" s="4" t="str">
        <f>IF('[1]مردودات المشتريات'!B133&lt;&gt;0,'[1]مردودات المشتريات'!D133&amp;"   "&amp;'[1]مردودات المشتريات'!B133,"")</f>
        <v/>
      </c>
      <c r="H1335" s="1" t="str">
        <f>IF('[1]مردودات المشتريات'!F133&lt;&gt;0,'[1]مردودات المشتريات'!F133,"")</f>
        <v/>
      </c>
    </row>
    <row r="1336" spans="1:8" ht="23.25" customHeight="1" x14ac:dyDescent="0.2">
      <c r="A1336" s="1" t="str">
        <f>UPPER(TEXT(Table9[[#This Row],[التاريخ]],"mmmm"))</f>
        <v/>
      </c>
      <c r="B1336" s="2" t="str">
        <f>IF('[1]مردودات المشتريات'!A134&lt;&gt;0,'[1]مردودات المشتريات'!A134,"")</f>
        <v/>
      </c>
      <c r="D1336" s="1" t="str">
        <f t="shared" ref="D1336:D1399" si="39">IF(B1336&lt;&gt;"","الموردين","")</f>
        <v/>
      </c>
      <c r="E1336" s="5" t="str">
        <f>IF('[1]مردودات المشتريات'!C134&lt;&gt;0,'[1]مردودات المشتريات'!C134,"")</f>
        <v/>
      </c>
      <c r="F1336" s="1" t="str">
        <f t="shared" ref="F1336:F1399" si="40">IF(B1336&lt;&gt;"","مردودات المشتريات","")</f>
        <v/>
      </c>
      <c r="G1336" s="4" t="str">
        <f>IF('[1]مردودات المشتريات'!B134&lt;&gt;0,'[1]مردودات المشتريات'!D134&amp;"   "&amp;'[1]مردودات المشتريات'!B134,"")</f>
        <v/>
      </c>
      <c r="H1336" s="1" t="str">
        <f>IF('[1]مردودات المشتريات'!F134&lt;&gt;0,'[1]مردودات المشتريات'!F134,"")</f>
        <v/>
      </c>
    </row>
    <row r="1337" spans="1:8" ht="23.25" customHeight="1" x14ac:dyDescent="0.2">
      <c r="A1337" s="1" t="str">
        <f>UPPER(TEXT(Table9[[#This Row],[التاريخ]],"mmmm"))</f>
        <v/>
      </c>
      <c r="B1337" s="2" t="str">
        <f>IF('[1]مردودات المشتريات'!A135&lt;&gt;0,'[1]مردودات المشتريات'!A135,"")</f>
        <v/>
      </c>
      <c r="D1337" s="1" t="str">
        <f t="shared" si="39"/>
        <v/>
      </c>
      <c r="E1337" s="5" t="str">
        <f>IF('[1]مردودات المشتريات'!C135&lt;&gt;0,'[1]مردودات المشتريات'!C135,"")</f>
        <v/>
      </c>
      <c r="F1337" s="1" t="str">
        <f t="shared" si="40"/>
        <v/>
      </c>
      <c r="G1337" s="4" t="str">
        <f>IF('[1]مردودات المشتريات'!B135&lt;&gt;0,'[1]مردودات المشتريات'!D135&amp;"   "&amp;'[1]مردودات المشتريات'!B135,"")</f>
        <v/>
      </c>
      <c r="H1337" s="1" t="str">
        <f>IF('[1]مردودات المشتريات'!F135&lt;&gt;0,'[1]مردودات المشتريات'!F135,"")</f>
        <v/>
      </c>
    </row>
    <row r="1338" spans="1:8" ht="23.25" customHeight="1" x14ac:dyDescent="0.2">
      <c r="A1338" s="1" t="str">
        <f>UPPER(TEXT(Table9[[#This Row],[التاريخ]],"mmmm"))</f>
        <v/>
      </c>
      <c r="B1338" s="2" t="str">
        <f>IF('[1]مردودات المشتريات'!A136&lt;&gt;0,'[1]مردودات المشتريات'!A136,"")</f>
        <v/>
      </c>
      <c r="D1338" s="1" t="str">
        <f t="shared" si="39"/>
        <v/>
      </c>
      <c r="E1338" s="5" t="str">
        <f>IF('[1]مردودات المشتريات'!C136&lt;&gt;0,'[1]مردودات المشتريات'!C136,"")</f>
        <v/>
      </c>
      <c r="F1338" s="1" t="str">
        <f t="shared" si="40"/>
        <v/>
      </c>
      <c r="G1338" s="4" t="str">
        <f>IF('[1]مردودات المشتريات'!B136&lt;&gt;0,'[1]مردودات المشتريات'!D136&amp;"   "&amp;'[1]مردودات المشتريات'!B136,"")</f>
        <v/>
      </c>
      <c r="H1338" s="1" t="str">
        <f>IF('[1]مردودات المشتريات'!F136&lt;&gt;0,'[1]مردودات المشتريات'!F136,"")</f>
        <v/>
      </c>
    </row>
    <row r="1339" spans="1:8" ht="23.25" customHeight="1" x14ac:dyDescent="0.2">
      <c r="A1339" s="1" t="str">
        <f>UPPER(TEXT(Table9[[#This Row],[التاريخ]],"mmmm"))</f>
        <v/>
      </c>
      <c r="B1339" s="2" t="str">
        <f>IF('[1]مردودات المشتريات'!A137&lt;&gt;0,'[1]مردودات المشتريات'!A137,"")</f>
        <v/>
      </c>
      <c r="D1339" s="1" t="str">
        <f t="shared" si="39"/>
        <v/>
      </c>
      <c r="E1339" s="5" t="str">
        <f>IF('[1]مردودات المشتريات'!C137&lt;&gt;0,'[1]مردودات المشتريات'!C137,"")</f>
        <v/>
      </c>
      <c r="F1339" s="1" t="str">
        <f t="shared" si="40"/>
        <v/>
      </c>
      <c r="G1339" s="4" t="str">
        <f>IF('[1]مردودات المشتريات'!B137&lt;&gt;0,'[1]مردودات المشتريات'!D137&amp;"   "&amp;'[1]مردودات المشتريات'!B137,"")</f>
        <v/>
      </c>
      <c r="H1339" s="1" t="str">
        <f>IF('[1]مردودات المشتريات'!F137&lt;&gt;0,'[1]مردودات المشتريات'!F137,"")</f>
        <v/>
      </c>
    </row>
    <row r="1340" spans="1:8" ht="23.25" customHeight="1" x14ac:dyDescent="0.2">
      <c r="A1340" s="1" t="str">
        <f>UPPER(TEXT(Table9[[#This Row],[التاريخ]],"mmmm"))</f>
        <v/>
      </c>
      <c r="B1340" s="2" t="str">
        <f>IF('[1]مردودات المشتريات'!A138&lt;&gt;0,'[1]مردودات المشتريات'!A138,"")</f>
        <v/>
      </c>
      <c r="D1340" s="1" t="str">
        <f t="shared" si="39"/>
        <v/>
      </c>
      <c r="E1340" s="5" t="str">
        <f>IF('[1]مردودات المشتريات'!C138&lt;&gt;0,'[1]مردودات المشتريات'!C138,"")</f>
        <v/>
      </c>
      <c r="F1340" s="1" t="str">
        <f t="shared" si="40"/>
        <v/>
      </c>
      <c r="G1340" s="4" t="str">
        <f>IF('[1]مردودات المشتريات'!B138&lt;&gt;0,'[1]مردودات المشتريات'!D138&amp;"   "&amp;'[1]مردودات المشتريات'!B138,"")</f>
        <v/>
      </c>
      <c r="H1340" s="1" t="str">
        <f>IF('[1]مردودات المشتريات'!F138&lt;&gt;0,'[1]مردودات المشتريات'!F138,"")</f>
        <v/>
      </c>
    </row>
    <row r="1341" spans="1:8" ht="23.25" customHeight="1" x14ac:dyDescent="0.2">
      <c r="A1341" s="1" t="str">
        <f>UPPER(TEXT(Table9[[#This Row],[التاريخ]],"mmmm"))</f>
        <v/>
      </c>
      <c r="B1341" s="2" t="str">
        <f>IF('[1]مردودات المشتريات'!A139&lt;&gt;0,'[1]مردودات المشتريات'!A139,"")</f>
        <v/>
      </c>
      <c r="D1341" s="1" t="str">
        <f t="shared" si="39"/>
        <v/>
      </c>
      <c r="E1341" s="5" t="str">
        <f>IF('[1]مردودات المشتريات'!C139&lt;&gt;0,'[1]مردودات المشتريات'!C139,"")</f>
        <v/>
      </c>
      <c r="F1341" s="1" t="str">
        <f t="shared" si="40"/>
        <v/>
      </c>
      <c r="G1341" s="4" t="str">
        <f>IF('[1]مردودات المشتريات'!B139&lt;&gt;0,'[1]مردودات المشتريات'!D139&amp;"   "&amp;'[1]مردودات المشتريات'!B139,"")</f>
        <v/>
      </c>
      <c r="H1341" s="1" t="str">
        <f>IF('[1]مردودات المشتريات'!F139&lt;&gt;0,'[1]مردودات المشتريات'!F139,"")</f>
        <v/>
      </c>
    </row>
    <row r="1342" spans="1:8" ht="23.25" customHeight="1" x14ac:dyDescent="0.2">
      <c r="A1342" s="1" t="str">
        <f>UPPER(TEXT(Table9[[#This Row],[التاريخ]],"mmmm"))</f>
        <v/>
      </c>
      <c r="B1342" s="2" t="str">
        <f>IF('[1]مردودات المشتريات'!A140&lt;&gt;0,'[1]مردودات المشتريات'!A140,"")</f>
        <v/>
      </c>
      <c r="D1342" s="1" t="str">
        <f t="shared" si="39"/>
        <v/>
      </c>
      <c r="E1342" s="5" t="str">
        <f>IF('[1]مردودات المشتريات'!C140&lt;&gt;0,'[1]مردودات المشتريات'!C140,"")</f>
        <v/>
      </c>
      <c r="F1342" s="1" t="str">
        <f t="shared" si="40"/>
        <v/>
      </c>
      <c r="G1342" s="4" t="str">
        <f>IF('[1]مردودات المشتريات'!B140&lt;&gt;0,'[1]مردودات المشتريات'!D140&amp;"   "&amp;'[1]مردودات المشتريات'!B140,"")</f>
        <v/>
      </c>
      <c r="H1342" s="1" t="str">
        <f>IF('[1]مردودات المشتريات'!F140&lt;&gt;0,'[1]مردودات المشتريات'!F140,"")</f>
        <v/>
      </c>
    </row>
    <row r="1343" spans="1:8" ht="23.25" customHeight="1" x14ac:dyDescent="0.2">
      <c r="A1343" s="1" t="str">
        <f>UPPER(TEXT(Table9[[#This Row],[التاريخ]],"mmmm"))</f>
        <v/>
      </c>
      <c r="B1343" s="2" t="str">
        <f>IF('[1]مردودات المشتريات'!A141&lt;&gt;0,'[1]مردودات المشتريات'!A141,"")</f>
        <v/>
      </c>
      <c r="D1343" s="1" t="str">
        <f t="shared" si="39"/>
        <v/>
      </c>
      <c r="E1343" s="5" t="str">
        <f>IF('[1]مردودات المشتريات'!C141&lt;&gt;0,'[1]مردودات المشتريات'!C141,"")</f>
        <v/>
      </c>
      <c r="F1343" s="1" t="str">
        <f t="shared" si="40"/>
        <v/>
      </c>
      <c r="G1343" s="4" t="str">
        <f>IF('[1]مردودات المشتريات'!B141&lt;&gt;0,'[1]مردودات المشتريات'!D141&amp;"   "&amp;'[1]مردودات المشتريات'!B141,"")</f>
        <v/>
      </c>
      <c r="H1343" s="1" t="str">
        <f>IF('[1]مردودات المشتريات'!F141&lt;&gt;0,'[1]مردودات المشتريات'!F141,"")</f>
        <v/>
      </c>
    </row>
    <row r="1344" spans="1:8" ht="23.25" customHeight="1" x14ac:dyDescent="0.2">
      <c r="A1344" s="1" t="str">
        <f>UPPER(TEXT(Table9[[#This Row],[التاريخ]],"mmmm"))</f>
        <v/>
      </c>
      <c r="B1344" s="2" t="str">
        <f>IF('[1]مردودات المشتريات'!A142&lt;&gt;0,'[1]مردودات المشتريات'!A142,"")</f>
        <v/>
      </c>
      <c r="D1344" s="1" t="str">
        <f t="shared" si="39"/>
        <v/>
      </c>
      <c r="E1344" s="5" t="str">
        <f>IF('[1]مردودات المشتريات'!C142&lt;&gt;0,'[1]مردودات المشتريات'!C142,"")</f>
        <v/>
      </c>
      <c r="F1344" s="1" t="str">
        <f t="shared" si="40"/>
        <v/>
      </c>
      <c r="G1344" s="4" t="str">
        <f>IF('[1]مردودات المشتريات'!B142&lt;&gt;0,'[1]مردودات المشتريات'!D142&amp;"   "&amp;'[1]مردودات المشتريات'!B142,"")</f>
        <v/>
      </c>
      <c r="H1344" s="1" t="str">
        <f>IF('[1]مردودات المشتريات'!F142&lt;&gt;0,'[1]مردودات المشتريات'!F142,"")</f>
        <v/>
      </c>
    </row>
    <row r="1345" spans="1:8" ht="23.25" customHeight="1" x14ac:dyDescent="0.2">
      <c r="A1345" s="1" t="str">
        <f>UPPER(TEXT(Table9[[#This Row],[التاريخ]],"mmmm"))</f>
        <v/>
      </c>
      <c r="B1345" s="2" t="str">
        <f>IF('[1]مردودات المشتريات'!A143&lt;&gt;0,'[1]مردودات المشتريات'!A143,"")</f>
        <v/>
      </c>
      <c r="D1345" s="1" t="str">
        <f t="shared" si="39"/>
        <v/>
      </c>
      <c r="E1345" s="5" t="str">
        <f>IF('[1]مردودات المشتريات'!C143&lt;&gt;0,'[1]مردودات المشتريات'!C143,"")</f>
        <v/>
      </c>
      <c r="F1345" s="1" t="str">
        <f t="shared" si="40"/>
        <v/>
      </c>
      <c r="G1345" s="4" t="str">
        <f>IF('[1]مردودات المشتريات'!B143&lt;&gt;0,'[1]مردودات المشتريات'!D143&amp;"   "&amp;'[1]مردودات المشتريات'!B143,"")</f>
        <v/>
      </c>
      <c r="H1345" s="1" t="str">
        <f>IF('[1]مردودات المشتريات'!F143&lt;&gt;0,'[1]مردودات المشتريات'!F143,"")</f>
        <v/>
      </c>
    </row>
    <row r="1346" spans="1:8" ht="23.25" customHeight="1" x14ac:dyDescent="0.2">
      <c r="A1346" s="1" t="str">
        <f>UPPER(TEXT(Table9[[#This Row],[التاريخ]],"mmmm"))</f>
        <v/>
      </c>
      <c r="B1346" s="2" t="str">
        <f>IF('[1]مردودات المشتريات'!A144&lt;&gt;0,'[1]مردودات المشتريات'!A144,"")</f>
        <v/>
      </c>
      <c r="D1346" s="1" t="str">
        <f t="shared" si="39"/>
        <v/>
      </c>
      <c r="E1346" s="5" t="str">
        <f>IF('[1]مردودات المشتريات'!C144&lt;&gt;0,'[1]مردودات المشتريات'!C144,"")</f>
        <v/>
      </c>
      <c r="F1346" s="1" t="str">
        <f t="shared" si="40"/>
        <v/>
      </c>
      <c r="G1346" s="4" t="str">
        <f>IF('[1]مردودات المشتريات'!B144&lt;&gt;0,'[1]مردودات المشتريات'!D144&amp;"   "&amp;'[1]مردودات المشتريات'!B144,"")</f>
        <v/>
      </c>
      <c r="H1346" s="1" t="str">
        <f>IF('[1]مردودات المشتريات'!F144&lt;&gt;0,'[1]مردودات المشتريات'!F144,"")</f>
        <v/>
      </c>
    </row>
    <row r="1347" spans="1:8" ht="23.25" customHeight="1" x14ac:dyDescent="0.2">
      <c r="A1347" s="1" t="str">
        <f>UPPER(TEXT(Table9[[#This Row],[التاريخ]],"mmmm"))</f>
        <v/>
      </c>
      <c r="B1347" s="2" t="str">
        <f>IF('[1]مردودات المشتريات'!A145&lt;&gt;0,'[1]مردودات المشتريات'!A145,"")</f>
        <v/>
      </c>
      <c r="D1347" s="1" t="str">
        <f t="shared" si="39"/>
        <v/>
      </c>
      <c r="E1347" s="5" t="str">
        <f>IF('[1]مردودات المشتريات'!C145&lt;&gt;0,'[1]مردودات المشتريات'!C145,"")</f>
        <v/>
      </c>
      <c r="F1347" s="1" t="str">
        <f t="shared" si="40"/>
        <v/>
      </c>
      <c r="G1347" s="4" t="str">
        <f>IF('[1]مردودات المشتريات'!B145&lt;&gt;0,'[1]مردودات المشتريات'!D145&amp;"   "&amp;'[1]مردودات المشتريات'!B145,"")</f>
        <v/>
      </c>
      <c r="H1347" s="1" t="str">
        <f>IF('[1]مردودات المشتريات'!F145&lt;&gt;0,'[1]مردودات المشتريات'!F145,"")</f>
        <v/>
      </c>
    </row>
    <row r="1348" spans="1:8" ht="23.25" customHeight="1" x14ac:dyDescent="0.2">
      <c r="A1348" s="1" t="str">
        <f>UPPER(TEXT(Table9[[#This Row],[التاريخ]],"mmmm"))</f>
        <v/>
      </c>
      <c r="B1348" s="2" t="str">
        <f>IF('[1]مردودات المشتريات'!A146&lt;&gt;0,'[1]مردودات المشتريات'!A146,"")</f>
        <v/>
      </c>
      <c r="D1348" s="1" t="str">
        <f t="shared" si="39"/>
        <v/>
      </c>
      <c r="E1348" s="5" t="str">
        <f>IF('[1]مردودات المشتريات'!C146&lt;&gt;0,'[1]مردودات المشتريات'!C146,"")</f>
        <v/>
      </c>
      <c r="F1348" s="1" t="str">
        <f t="shared" si="40"/>
        <v/>
      </c>
      <c r="G1348" s="4" t="str">
        <f>IF('[1]مردودات المشتريات'!B146&lt;&gt;0,'[1]مردودات المشتريات'!D146&amp;"   "&amp;'[1]مردودات المشتريات'!B146,"")</f>
        <v/>
      </c>
      <c r="H1348" s="1" t="str">
        <f>IF('[1]مردودات المشتريات'!F146&lt;&gt;0,'[1]مردودات المشتريات'!F146,"")</f>
        <v/>
      </c>
    </row>
    <row r="1349" spans="1:8" ht="23.25" customHeight="1" x14ac:dyDescent="0.2">
      <c r="A1349" s="1" t="str">
        <f>UPPER(TEXT(Table9[[#This Row],[التاريخ]],"mmmm"))</f>
        <v/>
      </c>
      <c r="B1349" s="2" t="str">
        <f>IF('[1]مردودات المشتريات'!A147&lt;&gt;0,'[1]مردودات المشتريات'!A147,"")</f>
        <v/>
      </c>
      <c r="D1349" s="1" t="str">
        <f t="shared" si="39"/>
        <v/>
      </c>
      <c r="E1349" s="5" t="str">
        <f>IF('[1]مردودات المشتريات'!C147&lt;&gt;0,'[1]مردودات المشتريات'!C147,"")</f>
        <v/>
      </c>
      <c r="F1349" s="1" t="str">
        <f t="shared" si="40"/>
        <v/>
      </c>
      <c r="G1349" s="4" t="str">
        <f>IF('[1]مردودات المشتريات'!B147&lt;&gt;0,'[1]مردودات المشتريات'!D147&amp;"   "&amp;'[1]مردودات المشتريات'!B147,"")</f>
        <v/>
      </c>
      <c r="H1349" s="1" t="str">
        <f>IF('[1]مردودات المشتريات'!F147&lt;&gt;0,'[1]مردودات المشتريات'!F147,"")</f>
        <v/>
      </c>
    </row>
    <row r="1350" spans="1:8" ht="23.25" customHeight="1" x14ac:dyDescent="0.2">
      <c r="A1350" s="1" t="str">
        <f>UPPER(TEXT(Table9[[#This Row],[التاريخ]],"mmmm"))</f>
        <v/>
      </c>
      <c r="B1350" s="2" t="str">
        <f>IF('[1]مردودات المشتريات'!A148&lt;&gt;0,'[1]مردودات المشتريات'!A148,"")</f>
        <v/>
      </c>
      <c r="D1350" s="1" t="str">
        <f t="shared" si="39"/>
        <v/>
      </c>
      <c r="E1350" s="5" t="str">
        <f>IF('[1]مردودات المشتريات'!C148&lt;&gt;0,'[1]مردودات المشتريات'!C148,"")</f>
        <v/>
      </c>
      <c r="F1350" s="1" t="str">
        <f t="shared" si="40"/>
        <v/>
      </c>
      <c r="G1350" s="4" t="str">
        <f>IF('[1]مردودات المشتريات'!B148&lt;&gt;0,'[1]مردودات المشتريات'!D148&amp;"   "&amp;'[1]مردودات المشتريات'!B148,"")</f>
        <v/>
      </c>
      <c r="H1350" s="1" t="str">
        <f>IF('[1]مردودات المشتريات'!F148&lt;&gt;0,'[1]مردودات المشتريات'!F148,"")</f>
        <v/>
      </c>
    </row>
    <row r="1351" spans="1:8" ht="23.25" customHeight="1" x14ac:dyDescent="0.2">
      <c r="A1351" s="1" t="str">
        <f>UPPER(TEXT(Table9[[#This Row],[التاريخ]],"mmmm"))</f>
        <v/>
      </c>
      <c r="B1351" s="2" t="str">
        <f>IF('[1]مردودات المشتريات'!A149&lt;&gt;0,'[1]مردودات المشتريات'!A149,"")</f>
        <v/>
      </c>
      <c r="D1351" s="1" t="str">
        <f t="shared" si="39"/>
        <v/>
      </c>
      <c r="E1351" s="5" t="str">
        <f>IF('[1]مردودات المشتريات'!C149&lt;&gt;0,'[1]مردودات المشتريات'!C149,"")</f>
        <v/>
      </c>
      <c r="F1351" s="1" t="str">
        <f t="shared" si="40"/>
        <v/>
      </c>
      <c r="G1351" s="4" t="str">
        <f>IF('[1]مردودات المشتريات'!B149&lt;&gt;0,'[1]مردودات المشتريات'!D149&amp;"   "&amp;'[1]مردودات المشتريات'!B149,"")</f>
        <v/>
      </c>
      <c r="H1351" s="1" t="str">
        <f>IF('[1]مردودات المشتريات'!F149&lt;&gt;0,'[1]مردودات المشتريات'!F149,"")</f>
        <v/>
      </c>
    </row>
    <row r="1352" spans="1:8" ht="23.25" customHeight="1" x14ac:dyDescent="0.2">
      <c r="A1352" s="1" t="str">
        <f>UPPER(TEXT(Table9[[#This Row],[التاريخ]],"mmmm"))</f>
        <v/>
      </c>
      <c r="B1352" s="2" t="str">
        <f>IF('[1]مردودات المشتريات'!A150&lt;&gt;0,'[1]مردودات المشتريات'!A150,"")</f>
        <v/>
      </c>
      <c r="D1352" s="1" t="str">
        <f t="shared" si="39"/>
        <v/>
      </c>
      <c r="E1352" s="5" t="str">
        <f>IF('[1]مردودات المشتريات'!C150&lt;&gt;0,'[1]مردودات المشتريات'!C150,"")</f>
        <v/>
      </c>
      <c r="F1352" s="1" t="str">
        <f t="shared" si="40"/>
        <v/>
      </c>
      <c r="G1352" s="4" t="str">
        <f>IF('[1]مردودات المشتريات'!B150&lt;&gt;0,'[1]مردودات المشتريات'!D150&amp;"   "&amp;'[1]مردودات المشتريات'!B150,"")</f>
        <v/>
      </c>
      <c r="H1352" s="1" t="str">
        <f>IF('[1]مردودات المشتريات'!F150&lt;&gt;0,'[1]مردودات المشتريات'!F150,"")</f>
        <v/>
      </c>
    </row>
    <row r="1353" spans="1:8" ht="23.25" customHeight="1" x14ac:dyDescent="0.2">
      <c r="A1353" s="1" t="str">
        <f>UPPER(TEXT(Table9[[#This Row],[التاريخ]],"mmmm"))</f>
        <v/>
      </c>
      <c r="B1353" s="2" t="str">
        <f>IF('[1]مردودات المشتريات'!A151&lt;&gt;0,'[1]مردودات المشتريات'!A151,"")</f>
        <v/>
      </c>
      <c r="D1353" s="1" t="str">
        <f t="shared" si="39"/>
        <v/>
      </c>
      <c r="E1353" s="5" t="str">
        <f>IF('[1]مردودات المشتريات'!C151&lt;&gt;0,'[1]مردودات المشتريات'!C151,"")</f>
        <v/>
      </c>
      <c r="F1353" s="1" t="str">
        <f t="shared" si="40"/>
        <v/>
      </c>
      <c r="G1353" s="4" t="str">
        <f>IF('[1]مردودات المشتريات'!B151&lt;&gt;0,'[1]مردودات المشتريات'!D151&amp;"   "&amp;'[1]مردودات المشتريات'!B151,"")</f>
        <v/>
      </c>
      <c r="H1353" s="1" t="str">
        <f>IF('[1]مردودات المشتريات'!F151&lt;&gt;0,'[1]مردودات المشتريات'!F151,"")</f>
        <v/>
      </c>
    </row>
    <row r="1354" spans="1:8" ht="23.25" customHeight="1" x14ac:dyDescent="0.2">
      <c r="A1354" s="1" t="str">
        <f>UPPER(TEXT(Table9[[#This Row],[التاريخ]],"mmmm"))</f>
        <v/>
      </c>
      <c r="B1354" s="2" t="str">
        <f>IF('[1]مردودات المشتريات'!A152&lt;&gt;0,'[1]مردودات المشتريات'!A152,"")</f>
        <v/>
      </c>
      <c r="D1354" s="1" t="str">
        <f t="shared" si="39"/>
        <v/>
      </c>
      <c r="E1354" s="5" t="str">
        <f>IF('[1]مردودات المشتريات'!C152&lt;&gt;0,'[1]مردودات المشتريات'!C152,"")</f>
        <v/>
      </c>
      <c r="F1354" s="1" t="str">
        <f t="shared" si="40"/>
        <v/>
      </c>
      <c r="G1354" s="4" t="str">
        <f>IF('[1]مردودات المشتريات'!B152&lt;&gt;0,'[1]مردودات المشتريات'!D152&amp;"   "&amp;'[1]مردودات المشتريات'!B152,"")</f>
        <v/>
      </c>
      <c r="H1354" s="1" t="str">
        <f>IF('[1]مردودات المشتريات'!F152&lt;&gt;0,'[1]مردودات المشتريات'!F152,"")</f>
        <v/>
      </c>
    </row>
    <row r="1355" spans="1:8" ht="23.25" customHeight="1" x14ac:dyDescent="0.2">
      <c r="A1355" s="1" t="str">
        <f>UPPER(TEXT(Table9[[#This Row],[التاريخ]],"mmmm"))</f>
        <v/>
      </c>
      <c r="B1355" s="2" t="str">
        <f>IF('[1]مردودات المشتريات'!A153&lt;&gt;0,'[1]مردودات المشتريات'!A153,"")</f>
        <v/>
      </c>
      <c r="D1355" s="1" t="str">
        <f t="shared" si="39"/>
        <v/>
      </c>
      <c r="E1355" s="5" t="str">
        <f>IF('[1]مردودات المشتريات'!C153&lt;&gt;0,'[1]مردودات المشتريات'!C153,"")</f>
        <v/>
      </c>
      <c r="F1355" s="1" t="str">
        <f t="shared" si="40"/>
        <v/>
      </c>
      <c r="G1355" s="4" t="str">
        <f>IF('[1]مردودات المشتريات'!B153&lt;&gt;0,'[1]مردودات المشتريات'!D153&amp;"   "&amp;'[1]مردودات المشتريات'!B153,"")</f>
        <v/>
      </c>
      <c r="H1355" s="1" t="str">
        <f>IF('[1]مردودات المشتريات'!F153&lt;&gt;0,'[1]مردودات المشتريات'!F153,"")</f>
        <v/>
      </c>
    </row>
    <row r="1356" spans="1:8" ht="23.25" customHeight="1" x14ac:dyDescent="0.2">
      <c r="A1356" s="1" t="str">
        <f>UPPER(TEXT(Table9[[#This Row],[التاريخ]],"mmmm"))</f>
        <v/>
      </c>
      <c r="B1356" s="2" t="str">
        <f>IF('[1]مردودات المشتريات'!A154&lt;&gt;0,'[1]مردودات المشتريات'!A154,"")</f>
        <v/>
      </c>
      <c r="D1356" s="1" t="str">
        <f t="shared" si="39"/>
        <v/>
      </c>
      <c r="E1356" s="5" t="str">
        <f>IF('[1]مردودات المشتريات'!C154&lt;&gt;0,'[1]مردودات المشتريات'!C154,"")</f>
        <v/>
      </c>
      <c r="F1356" s="1" t="str">
        <f t="shared" si="40"/>
        <v/>
      </c>
      <c r="G1356" s="4" t="str">
        <f>IF('[1]مردودات المشتريات'!B154&lt;&gt;0,'[1]مردودات المشتريات'!D154&amp;"   "&amp;'[1]مردودات المشتريات'!B154,"")</f>
        <v/>
      </c>
      <c r="H1356" s="1" t="str">
        <f>IF('[1]مردودات المشتريات'!F154&lt;&gt;0,'[1]مردودات المشتريات'!F154,"")</f>
        <v/>
      </c>
    </row>
    <row r="1357" spans="1:8" ht="23.25" customHeight="1" x14ac:dyDescent="0.2">
      <c r="A1357" s="1" t="str">
        <f>UPPER(TEXT(Table9[[#This Row],[التاريخ]],"mmmm"))</f>
        <v/>
      </c>
      <c r="B1357" s="2" t="str">
        <f>IF('[1]مردودات المشتريات'!A155&lt;&gt;0,'[1]مردودات المشتريات'!A155,"")</f>
        <v/>
      </c>
      <c r="D1357" s="1" t="str">
        <f t="shared" si="39"/>
        <v/>
      </c>
      <c r="E1357" s="5" t="str">
        <f>IF('[1]مردودات المشتريات'!C155&lt;&gt;0,'[1]مردودات المشتريات'!C155,"")</f>
        <v/>
      </c>
      <c r="F1357" s="1" t="str">
        <f t="shared" si="40"/>
        <v/>
      </c>
      <c r="G1357" s="4" t="str">
        <f>IF('[1]مردودات المشتريات'!B155&lt;&gt;0,'[1]مردودات المشتريات'!D155&amp;"   "&amp;'[1]مردودات المشتريات'!B155,"")</f>
        <v/>
      </c>
      <c r="H1357" s="1" t="str">
        <f>IF('[1]مردودات المشتريات'!F155&lt;&gt;0,'[1]مردودات المشتريات'!F155,"")</f>
        <v/>
      </c>
    </row>
    <row r="1358" spans="1:8" ht="23.25" customHeight="1" x14ac:dyDescent="0.2">
      <c r="A1358" s="1" t="str">
        <f>UPPER(TEXT(Table9[[#This Row],[التاريخ]],"mmmm"))</f>
        <v/>
      </c>
      <c r="B1358" s="2" t="str">
        <f>IF('[1]مردودات المشتريات'!A156&lt;&gt;0,'[1]مردودات المشتريات'!A156,"")</f>
        <v/>
      </c>
      <c r="D1358" s="1" t="str">
        <f t="shared" si="39"/>
        <v/>
      </c>
      <c r="E1358" s="5" t="str">
        <f>IF('[1]مردودات المشتريات'!C156&lt;&gt;0,'[1]مردودات المشتريات'!C156,"")</f>
        <v/>
      </c>
      <c r="F1358" s="1" t="str">
        <f t="shared" si="40"/>
        <v/>
      </c>
      <c r="G1358" s="4" t="str">
        <f>IF('[1]مردودات المشتريات'!B156&lt;&gt;0,'[1]مردودات المشتريات'!D156&amp;"   "&amp;'[1]مردودات المشتريات'!B156,"")</f>
        <v/>
      </c>
      <c r="H1358" s="1" t="str">
        <f>IF('[1]مردودات المشتريات'!F156&lt;&gt;0,'[1]مردودات المشتريات'!F156,"")</f>
        <v/>
      </c>
    </row>
    <row r="1359" spans="1:8" ht="23.25" customHeight="1" x14ac:dyDescent="0.2">
      <c r="A1359" s="1" t="str">
        <f>UPPER(TEXT(Table9[[#This Row],[التاريخ]],"mmmm"))</f>
        <v/>
      </c>
      <c r="B1359" s="2" t="str">
        <f>IF('[1]مردودات المشتريات'!A157&lt;&gt;0,'[1]مردودات المشتريات'!A157,"")</f>
        <v/>
      </c>
      <c r="D1359" s="1" t="str">
        <f t="shared" si="39"/>
        <v/>
      </c>
      <c r="E1359" s="5" t="str">
        <f>IF('[1]مردودات المشتريات'!C157&lt;&gt;0,'[1]مردودات المشتريات'!C157,"")</f>
        <v/>
      </c>
      <c r="F1359" s="1" t="str">
        <f t="shared" si="40"/>
        <v/>
      </c>
      <c r="G1359" s="4" t="str">
        <f>IF('[1]مردودات المشتريات'!B157&lt;&gt;0,'[1]مردودات المشتريات'!D157&amp;"   "&amp;'[1]مردودات المشتريات'!B157,"")</f>
        <v/>
      </c>
      <c r="H1359" s="1" t="str">
        <f>IF('[1]مردودات المشتريات'!F157&lt;&gt;0,'[1]مردودات المشتريات'!F157,"")</f>
        <v/>
      </c>
    </row>
    <row r="1360" spans="1:8" ht="23.25" customHeight="1" x14ac:dyDescent="0.2">
      <c r="A1360" s="1" t="str">
        <f>UPPER(TEXT(Table9[[#This Row],[التاريخ]],"mmmm"))</f>
        <v/>
      </c>
      <c r="B1360" s="2" t="str">
        <f>IF('[1]مردودات المشتريات'!A158&lt;&gt;0,'[1]مردودات المشتريات'!A158,"")</f>
        <v/>
      </c>
      <c r="D1360" s="1" t="str">
        <f t="shared" si="39"/>
        <v/>
      </c>
      <c r="E1360" s="5" t="str">
        <f>IF('[1]مردودات المشتريات'!C158&lt;&gt;0,'[1]مردودات المشتريات'!C158,"")</f>
        <v/>
      </c>
      <c r="F1360" s="1" t="str">
        <f t="shared" si="40"/>
        <v/>
      </c>
      <c r="G1360" s="4" t="str">
        <f>IF('[1]مردودات المشتريات'!B158&lt;&gt;0,'[1]مردودات المشتريات'!D158&amp;"   "&amp;'[1]مردودات المشتريات'!B158,"")</f>
        <v/>
      </c>
      <c r="H1360" s="1" t="str">
        <f>IF('[1]مردودات المشتريات'!F158&lt;&gt;0,'[1]مردودات المشتريات'!F158,"")</f>
        <v/>
      </c>
    </row>
    <row r="1361" spans="1:8" ht="23.25" customHeight="1" x14ac:dyDescent="0.2">
      <c r="A1361" s="1" t="str">
        <f>UPPER(TEXT(Table9[[#This Row],[التاريخ]],"mmmm"))</f>
        <v/>
      </c>
      <c r="B1361" s="2" t="str">
        <f>IF('[1]مردودات المشتريات'!A159&lt;&gt;0,'[1]مردودات المشتريات'!A159,"")</f>
        <v/>
      </c>
      <c r="D1361" s="1" t="str">
        <f t="shared" si="39"/>
        <v/>
      </c>
      <c r="E1361" s="5" t="str">
        <f>IF('[1]مردودات المشتريات'!C159&lt;&gt;0,'[1]مردودات المشتريات'!C159,"")</f>
        <v/>
      </c>
      <c r="F1361" s="1" t="str">
        <f t="shared" si="40"/>
        <v/>
      </c>
      <c r="G1361" s="4" t="str">
        <f>IF('[1]مردودات المشتريات'!B159&lt;&gt;0,'[1]مردودات المشتريات'!D159&amp;"   "&amp;'[1]مردودات المشتريات'!B159,"")</f>
        <v/>
      </c>
      <c r="H1361" s="1" t="str">
        <f>IF('[1]مردودات المشتريات'!F159&lt;&gt;0,'[1]مردودات المشتريات'!F159,"")</f>
        <v/>
      </c>
    </row>
    <row r="1362" spans="1:8" ht="23.25" customHeight="1" x14ac:dyDescent="0.2">
      <c r="A1362" s="1" t="str">
        <f>UPPER(TEXT(Table9[[#This Row],[التاريخ]],"mmmm"))</f>
        <v/>
      </c>
      <c r="B1362" s="2" t="str">
        <f>IF('[1]مردودات المشتريات'!A160&lt;&gt;0,'[1]مردودات المشتريات'!A160,"")</f>
        <v/>
      </c>
      <c r="D1362" s="1" t="str">
        <f t="shared" si="39"/>
        <v/>
      </c>
      <c r="E1362" s="5" t="str">
        <f>IF('[1]مردودات المشتريات'!C160&lt;&gt;0,'[1]مردودات المشتريات'!C160,"")</f>
        <v/>
      </c>
      <c r="F1362" s="1" t="str">
        <f t="shared" si="40"/>
        <v/>
      </c>
      <c r="G1362" s="4" t="str">
        <f>IF('[1]مردودات المشتريات'!B160&lt;&gt;0,'[1]مردودات المشتريات'!D160&amp;"   "&amp;'[1]مردودات المشتريات'!B160,"")</f>
        <v/>
      </c>
      <c r="H1362" s="1" t="str">
        <f>IF('[1]مردودات المشتريات'!F160&lt;&gt;0,'[1]مردودات المشتريات'!F160,"")</f>
        <v/>
      </c>
    </row>
    <row r="1363" spans="1:8" ht="23.25" customHeight="1" x14ac:dyDescent="0.2">
      <c r="A1363" s="1" t="str">
        <f>UPPER(TEXT(Table9[[#This Row],[التاريخ]],"mmmm"))</f>
        <v/>
      </c>
      <c r="B1363" s="2" t="str">
        <f>IF('[1]مردودات المشتريات'!A161&lt;&gt;0,'[1]مردودات المشتريات'!A161,"")</f>
        <v/>
      </c>
      <c r="D1363" s="1" t="str">
        <f t="shared" si="39"/>
        <v/>
      </c>
      <c r="E1363" s="5" t="str">
        <f>IF('[1]مردودات المشتريات'!C161&lt;&gt;0,'[1]مردودات المشتريات'!C161,"")</f>
        <v/>
      </c>
      <c r="F1363" s="1" t="str">
        <f t="shared" si="40"/>
        <v/>
      </c>
      <c r="G1363" s="4" t="str">
        <f>IF('[1]مردودات المشتريات'!B161&lt;&gt;0,'[1]مردودات المشتريات'!D161&amp;"   "&amp;'[1]مردودات المشتريات'!B161,"")</f>
        <v/>
      </c>
      <c r="H1363" s="1" t="str">
        <f>IF('[1]مردودات المشتريات'!F161&lt;&gt;0,'[1]مردودات المشتريات'!F161,"")</f>
        <v/>
      </c>
    </row>
    <row r="1364" spans="1:8" ht="23.25" customHeight="1" x14ac:dyDescent="0.2">
      <c r="A1364" s="1" t="str">
        <f>UPPER(TEXT(Table9[[#This Row],[التاريخ]],"mmmm"))</f>
        <v/>
      </c>
      <c r="B1364" s="2" t="str">
        <f>IF('[1]مردودات المشتريات'!A162&lt;&gt;0,'[1]مردودات المشتريات'!A162,"")</f>
        <v/>
      </c>
      <c r="D1364" s="1" t="str">
        <f t="shared" si="39"/>
        <v/>
      </c>
      <c r="E1364" s="5" t="str">
        <f>IF('[1]مردودات المشتريات'!C162&lt;&gt;0,'[1]مردودات المشتريات'!C162,"")</f>
        <v/>
      </c>
      <c r="F1364" s="1" t="str">
        <f t="shared" si="40"/>
        <v/>
      </c>
      <c r="G1364" s="4" t="str">
        <f>IF('[1]مردودات المشتريات'!B162&lt;&gt;0,'[1]مردودات المشتريات'!D162&amp;"   "&amp;'[1]مردودات المشتريات'!B162,"")</f>
        <v/>
      </c>
      <c r="H1364" s="1" t="str">
        <f>IF('[1]مردودات المشتريات'!F162&lt;&gt;0,'[1]مردودات المشتريات'!F162,"")</f>
        <v/>
      </c>
    </row>
    <row r="1365" spans="1:8" ht="23.25" customHeight="1" x14ac:dyDescent="0.2">
      <c r="A1365" s="1" t="str">
        <f>UPPER(TEXT(Table9[[#This Row],[التاريخ]],"mmmm"))</f>
        <v/>
      </c>
      <c r="B1365" s="2" t="str">
        <f>IF('[1]مردودات المشتريات'!A163&lt;&gt;0,'[1]مردودات المشتريات'!A163,"")</f>
        <v/>
      </c>
      <c r="D1365" s="1" t="str">
        <f t="shared" si="39"/>
        <v/>
      </c>
      <c r="E1365" s="5" t="str">
        <f>IF('[1]مردودات المشتريات'!C163&lt;&gt;0,'[1]مردودات المشتريات'!C163,"")</f>
        <v/>
      </c>
      <c r="F1365" s="1" t="str">
        <f t="shared" si="40"/>
        <v/>
      </c>
      <c r="G1365" s="4" t="str">
        <f>IF('[1]مردودات المشتريات'!B163&lt;&gt;0,'[1]مردودات المشتريات'!D163&amp;"   "&amp;'[1]مردودات المشتريات'!B163,"")</f>
        <v/>
      </c>
      <c r="H1365" s="1" t="str">
        <f>IF('[1]مردودات المشتريات'!F163&lt;&gt;0,'[1]مردودات المشتريات'!F163,"")</f>
        <v/>
      </c>
    </row>
    <row r="1366" spans="1:8" ht="23.25" customHeight="1" x14ac:dyDescent="0.2">
      <c r="A1366" s="1" t="str">
        <f>UPPER(TEXT(Table9[[#This Row],[التاريخ]],"mmmm"))</f>
        <v/>
      </c>
      <c r="B1366" s="2" t="str">
        <f>IF('[1]مردودات المشتريات'!A164&lt;&gt;0,'[1]مردودات المشتريات'!A164,"")</f>
        <v/>
      </c>
      <c r="D1366" s="1" t="str">
        <f t="shared" si="39"/>
        <v/>
      </c>
      <c r="E1366" s="5" t="str">
        <f>IF('[1]مردودات المشتريات'!C164&lt;&gt;0,'[1]مردودات المشتريات'!C164,"")</f>
        <v/>
      </c>
      <c r="F1366" s="1" t="str">
        <f t="shared" si="40"/>
        <v/>
      </c>
      <c r="G1366" s="4" t="str">
        <f>IF('[1]مردودات المشتريات'!B164&lt;&gt;0,'[1]مردودات المشتريات'!D164&amp;"   "&amp;'[1]مردودات المشتريات'!B164,"")</f>
        <v/>
      </c>
      <c r="H1366" s="1" t="str">
        <f>IF('[1]مردودات المشتريات'!F164&lt;&gt;0,'[1]مردودات المشتريات'!F164,"")</f>
        <v/>
      </c>
    </row>
    <row r="1367" spans="1:8" ht="23.25" customHeight="1" x14ac:dyDescent="0.2">
      <c r="A1367" s="1" t="str">
        <f>UPPER(TEXT(Table9[[#This Row],[التاريخ]],"mmmm"))</f>
        <v/>
      </c>
      <c r="B1367" s="2" t="str">
        <f>IF('[1]مردودات المشتريات'!A165&lt;&gt;0,'[1]مردودات المشتريات'!A165,"")</f>
        <v/>
      </c>
      <c r="D1367" s="1" t="str">
        <f t="shared" si="39"/>
        <v/>
      </c>
      <c r="E1367" s="5" t="str">
        <f>IF('[1]مردودات المشتريات'!C165&lt;&gt;0,'[1]مردودات المشتريات'!C165,"")</f>
        <v/>
      </c>
      <c r="F1367" s="1" t="str">
        <f t="shared" si="40"/>
        <v/>
      </c>
      <c r="G1367" s="4" t="str">
        <f>IF('[1]مردودات المشتريات'!B165&lt;&gt;0,'[1]مردودات المشتريات'!D165&amp;"   "&amp;'[1]مردودات المشتريات'!B165,"")</f>
        <v/>
      </c>
      <c r="H1367" s="1" t="str">
        <f>IF('[1]مردودات المشتريات'!F165&lt;&gt;0,'[1]مردودات المشتريات'!F165,"")</f>
        <v/>
      </c>
    </row>
    <row r="1368" spans="1:8" ht="23.25" customHeight="1" x14ac:dyDescent="0.2">
      <c r="A1368" s="1" t="str">
        <f>UPPER(TEXT(Table9[[#This Row],[التاريخ]],"mmmm"))</f>
        <v/>
      </c>
      <c r="B1368" s="2" t="str">
        <f>IF('[1]مردودات المشتريات'!A166&lt;&gt;0,'[1]مردودات المشتريات'!A166,"")</f>
        <v/>
      </c>
      <c r="D1368" s="1" t="str">
        <f t="shared" si="39"/>
        <v/>
      </c>
      <c r="E1368" s="5" t="str">
        <f>IF('[1]مردودات المشتريات'!C166&lt;&gt;0,'[1]مردودات المشتريات'!C166,"")</f>
        <v/>
      </c>
      <c r="F1368" s="1" t="str">
        <f t="shared" si="40"/>
        <v/>
      </c>
      <c r="G1368" s="4" t="str">
        <f>IF('[1]مردودات المشتريات'!B166&lt;&gt;0,'[1]مردودات المشتريات'!D166&amp;"   "&amp;'[1]مردودات المشتريات'!B166,"")</f>
        <v/>
      </c>
      <c r="H1368" s="1" t="str">
        <f>IF('[1]مردودات المشتريات'!F166&lt;&gt;0,'[1]مردودات المشتريات'!F166,"")</f>
        <v/>
      </c>
    </row>
    <row r="1369" spans="1:8" ht="23.25" customHeight="1" x14ac:dyDescent="0.2">
      <c r="A1369" s="1" t="str">
        <f>UPPER(TEXT(Table9[[#This Row],[التاريخ]],"mmmm"))</f>
        <v/>
      </c>
      <c r="B1369" s="2" t="str">
        <f>IF('[1]مردودات المشتريات'!A167&lt;&gt;0,'[1]مردودات المشتريات'!A167,"")</f>
        <v/>
      </c>
      <c r="D1369" s="1" t="str">
        <f t="shared" si="39"/>
        <v/>
      </c>
      <c r="E1369" s="5" t="str">
        <f>IF('[1]مردودات المشتريات'!C167&lt;&gt;0,'[1]مردودات المشتريات'!C167,"")</f>
        <v/>
      </c>
      <c r="F1369" s="1" t="str">
        <f t="shared" si="40"/>
        <v/>
      </c>
      <c r="G1369" s="4" t="str">
        <f>IF('[1]مردودات المشتريات'!B167&lt;&gt;0,'[1]مردودات المشتريات'!D167&amp;"   "&amp;'[1]مردودات المشتريات'!B167,"")</f>
        <v/>
      </c>
      <c r="H1369" s="1" t="str">
        <f>IF('[1]مردودات المشتريات'!F167&lt;&gt;0,'[1]مردودات المشتريات'!F167,"")</f>
        <v/>
      </c>
    </row>
    <row r="1370" spans="1:8" ht="23.25" customHeight="1" x14ac:dyDescent="0.2">
      <c r="A1370" s="1" t="str">
        <f>UPPER(TEXT(Table9[[#This Row],[التاريخ]],"mmmm"))</f>
        <v/>
      </c>
      <c r="B1370" s="2" t="str">
        <f>IF('[1]مردودات المشتريات'!A168&lt;&gt;0,'[1]مردودات المشتريات'!A168,"")</f>
        <v/>
      </c>
      <c r="D1370" s="1" t="str">
        <f t="shared" si="39"/>
        <v/>
      </c>
      <c r="E1370" s="5" t="str">
        <f>IF('[1]مردودات المشتريات'!C168&lt;&gt;0,'[1]مردودات المشتريات'!C168,"")</f>
        <v/>
      </c>
      <c r="F1370" s="1" t="str">
        <f t="shared" si="40"/>
        <v/>
      </c>
      <c r="G1370" s="4" t="str">
        <f>IF('[1]مردودات المشتريات'!B168&lt;&gt;0,'[1]مردودات المشتريات'!D168&amp;"   "&amp;'[1]مردودات المشتريات'!B168,"")</f>
        <v/>
      </c>
      <c r="H1370" s="1" t="str">
        <f>IF('[1]مردودات المشتريات'!F168&lt;&gt;0,'[1]مردودات المشتريات'!F168,"")</f>
        <v/>
      </c>
    </row>
    <row r="1371" spans="1:8" ht="23.25" customHeight="1" x14ac:dyDescent="0.2">
      <c r="A1371" s="1" t="str">
        <f>UPPER(TEXT(Table9[[#This Row],[التاريخ]],"mmmm"))</f>
        <v/>
      </c>
      <c r="B1371" s="2" t="str">
        <f>IF('[1]مردودات المشتريات'!A169&lt;&gt;0,'[1]مردودات المشتريات'!A169,"")</f>
        <v/>
      </c>
      <c r="D1371" s="1" t="str">
        <f t="shared" si="39"/>
        <v/>
      </c>
      <c r="E1371" s="5" t="str">
        <f>IF('[1]مردودات المشتريات'!C169&lt;&gt;0,'[1]مردودات المشتريات'!C169,"")</f>
        <v/>
      </c>
      <c r="F1371" s="1" t="str">
        <f t="shared" si="40"/>
        <v/>
      </c>
      <c r="G1371" s="4" t="str">
        <f>IF('[1]مردودات المشتريات'!B169&lt;&gt;0,'[1]مردودات المشتريات'!D169&amp;"   "&amp;'[1]مردودات المشتريات'!B169,"")</f>
        <v/>
      </c>
      <c r="H1371" s="1" t="str">
        <f>IF('[1]مردودات المشتريات'!F169&lt;&gt;0,'[1]مردودات المشتريات'!F169,"")</f>
        <v/>
      </c>
    </row>
    <row r="1372" spans="1:8" ht="23.25" customHeight="1" x14ac:dyDescent="0.2">
      <c r="A1372" s="1" t="str">
        <f>UPPER(TEXT(Table9[[#This Row],[التاريخ]],"mmmm"))</f>
        <v/>
      </c>
      <c r="B1372" s="2" t="str">
        <f>IF('[1]مردودات المشتريات'!A170&lt;&gt;0,'[1]مردودات المشتريات'!A170,"")</f>
        <v/>
      </c>
      <c r="D1372" s="1" t="str">
        <f t="shared" si="39"/>
        <v/>
      </c>
      <c r="E1372" s="5" t="str">
        <f>IF('[1]مردودات المشتريات'!C170&lt;&gt;0,'[1]مردودات المشتريات'!C170,"")</f>
        <v/>
      </c>
      <c r="F1372" s="1" t="str">
        <f t="shared" si="40"/>
        <v/>
      </c>
      <c r="G1372" s="4" t="str">
        <f>IF('[1]مردودات المشتريات'!B170&lt;&gt;0,'[1]مردودات المشتريات'!D170&amp;"   "&amp;'[1]مردودات المشتريات'!B170,"")</f>
        <v/>
      </c>
      <c r="H1372" s="1" t="str">
        <f>IF('[1]مردودات المشتريات'!F170&lt;&gt;0,'[1]مردودات المشتريات'!F170,"")</f>
        <v/>
      </c>
    </row>
    <row r="1373" spans="1:8" ht="23.25" customHeight="1" x14ac:dyDescent="0.2">
      <c r="A1373" s="1" t="str">
        <f>UPPER(TEXT(Table9[[#This Row],[التاريخ]],"mmmm"))</f>
        <v/>
      </c>
      <c r="B1373" s="2" t="str">
        <f>IF('[1]مردودات المشتريات'!A171&lt;&gt;0,'[1]مردودات المشتريات'!A171,"")</f>
        <v/>
      </c>
      <c r="D1373" s="1" t="str">
        <f t="shared" si="39"/>
        <v/>
      </c>
      <c r="E1373" s="5" t="str">
        <f>IF('[1]مردودات المشتريات'!C171&lt;&gt;0,'[1]مردودات المشتريات'!C171,"")</f>
        <v/>
      </c>
      <c r="F1373" s="1" t="str">
        <f t="shared" si="40"/>
        <v/>
      </c>
      <c r="G1373" s="4" t="str">
        <f>IF('[1]مردودات المشتريات'!B171&lt;&gt;0,'[1]مردودات المشتريات'!D171&amp;"   "&amp;'[1]مردودات المشتريات'!B171,"")</f>
        <v/>
      </c>
      <c r="H1373" s="1" t="str">
        <f>IF('[1]مردودات المشتريات'!F171&lt;&gt;0,'[1]مردودات المشتريات'!F171,"")</f>
        <v/>
      </c>
    </row>
    <row r="1374" spans="1:8" ht="23.25" customHeight="1" x14ac:dyDescent="0.2">
      <c r="A1374" s="1" t="str">
        <f>UPPER(TEXT(Table9[[#This Row],[التاريخ]],"mmmm"))</f>
        <v/>
      </c>
      <c r="B1374" s="2" t="str">
        <f>IF('[1]مردودات المشتريات'!A172&lt;&gt;0,'[1]مردودات المشتريات'!A172,"")</f>
        <v/>
      </c>
      <c r="D1374" s="1" t="str">
        <f t="shared" si="39"/>
        <v/>
      </c>
      <c r="E1374" s="5" t="str">
        <f>IF('[1]مردودات المشتريات'!C172&lt;&gt;0,'[1]مردودات المشتريات'!C172,"")</f>
        <v/>
      </c>
      <c r="F1374" s="1" t="str">
        <f t="shared" si="40"/>
        <v/>
      </c>
      <c r="G1374" s="4" t="str">
        <f>IF('[1]مردودات المشتريات'!B172&lt;&gt;0,'[1]مردودات المشتريات'!D172&amp;"   "&amp;'[1]مردودات المشتريات'!B172,"")</f>
        <v/>
      </c>
      <c r="H1374" s="1" t="str">
        <f>IF('[1]مردودات المشتريات'!F172&lt;&gt;0,'[1]مردودات المشتريات'!F172,"")</f>
        <v/>
      </c>
    </row>
    <row r="1375" spans="1:8" ht="23.25" customHeight="1" x14ac:dyDescent="0.2">
      <c r="A1375" s="1" t="str">
        <f>UPPER(TEXT(Table9[[#This Row],[التاريخ]],"mmmm"))</f>
        <v/>
      </c>
      <c r="B1375" s="2" t="str">
        <f>IF('[1]مردودات المشتريات'!A173&lt;&gt;0,'[1]مردودات المشتريات'!A173,"")</f>
        <v/>
      </c>
      <c r="D1375" s="1" t="str">
        <f t="shared" si="39"/>
        <v/>
      </c>
      <c r="E1375" s="5" t="str">
        <f>IF('[1]مردودات المشتريات'!C173&lt;&gt;0,'[1]مردودات المشتريات'!C173,"")</f>
        <v/>
      </c>
      <c r="F1375" s="1" t="str">
        <f t="shared" si="40"/>
        <v/>
      </c>
      <c r="G1375" s="4" t="str">
        <f>IF('[1]مردودات المشتريات'!B173&lt;&gt;0,'[1]مردودات المشتريات'!D173&amp;"   "&amp;'[1]مردودات المشتريات'!B173,"")</f>
        <v/>
      </c>
      <c r="H1375" s="1" t="str">
        <f>IF('[1]مردودات المشتريات'!F173&lt;&gt;0,'[1]مردودات المشتريات'!F173,"")</f>
        <v/>
      </c>
    </row>
    <row r="1376" spans="1:8" ht="23.25" customHeight="1" x14ac:dyDescent="0.2">
      <c r="A1376" s="1" t="str">
        <f>UPPER(TEXT(Table9[[#This Row],[التاريخ]],"mmmm"))</f>
        <v/>
      </c>
      <c r="B1376" s="2" t="str">
        <f>IF('[1]مردودات المشتريات'!A174&lt;&gt;0,'[1]مردودات المشتريات'!A174,"")</f>
        <v/>
      </c>
      <c r="D1376" s="1" t="str">
        <f t="shared" si="39"/>
        <v/>
      </c>
      <c r="E1376" s="5" t="str">
        <f>IF('[1]مردودات المشتريات'!C174&lt;&gt;0,'[1]مردودات المشتريات'!C174,"")</f>
        <v/>
      </c>
      <c r="F1376" s="1" t="str">
        <f t="shared" si="40"/>
        <v/>
      </c>
      <c r="G1376" s="4" t="str">
        <f>IF('[1]مردودات المشتريات'!B174&lt;&gt;0,'[1]مردودات المشتريات'!D174&amp;"   "&amp;'[1]مردودات المشتريات'!B174,"")</f>
        <v/>
      </c>
      <c r="H1376" s="1" t="str">
        <f>IF('[1]مردودات المشتريات'!F174&lt;&gt;0,'[1]مردودات المشتريات'!F174,"")</f>
        <v/>
      </c>
    </row>
    <row r="1377" spans="1:8" ht="23.25" customHeight="1" x14ac:dyDescent="0.2">
      <c r="A1377" s="1" t="str">
        <f>UPPER(TEXT(Table9[[#This Row],[التاريخ]],"mmmm"))</f>
        <v/>
      </c>
      <c r="B1377" s="2" t="str">
        <f>IF('[1]مردودات المشتريات'!A175&lt;&gt;0,'[1]مردودات المشتريات'!A175,"")</f>
        <v/>
      </c>
      <c r="D1377" s="1" t="str">
        <f t="shared" si="39"/>
        <v/>
      </c>
      <c r="E1377" s="5" t="str">
        <f>IF('[1]مردودات المشتريات'!C175&lt;&gt;0,'[1]مردودات المشتريات'!C175,"")</f>
        <v/>
      </c>
      <c r="F1377" s="1" t="str">
        <f t="shared" si="40"/>
        <v/>
      </c>
      <c r="G1377" s="4" t="str">
        <f>IF('[1]مردودات المشتريات'!B175&lt;&gt;0,'[1]مردودات المشتريات'!D175&amp;"   "&amp;'[1]مردودات المشتريات'!B175,"")</f>
        <v/>
      </c>
      <c r="H1377" s="1" t="str">
        <f>IF('[1]مردودات المشتريات'!F175&lt;&gt;0,'[1]مردودات المشتريات'!F175,"")</f>
        <v/>
      </c>
    </row>
    <row r="1378" spans="1:8" ht="23.25" customHeight="1" x14ac:dyDescent="0.2">
      <c r="A1378" s="1" t="str">
        <f>UPPER(TEXT(Table9[[#This Row],[التاريخ]],"mmmm"))</f>
        <v/>
      </c>
      <c r="B1378" s="2" t="str">
        <f>IF('[1]مردودات المشتريات'!A176&lt;&gt;0,'[1]مردودات المشتريات'!A176,"")</f>
        <v/>
      </c>
      <c r="D1378" s="1" t="str">
        <f t="shared" si="39"/>
        <v/>
      </c>
      <c r="E1378" s="5" t="str">
        <f>IF('[1]مردودات المشتريات'!C176&lt;&gt;0,'[1]مردودات المشتريات'!C176,"")</f>
        <v/>
      </c>
      <c r="F1378" s="1" t="str">
        <f t="shared" si="40"/>
        <v/>
      </c>
      <c r="G1378" s="4" t="str">
        <f>IF('[1]مردودات المشتريات'!B176&lt;&gt;0,'[1]مردودات المشتريات'!D176&amp;"   "&amp;'[1]مردودات المشتريات'!B176,"")</f>
        <v/>
      </c>
      <c r="H1378" s="1" t="str">
        <f>IF('[1]مردودات المشتريات'!F176&lt;&gt;0,'[1]مردودات المشتريات'!F176,"")</f>
        <v/>
      </c>
    </row>
    <row r="1379" spans="1:8" ht="23.25" customHeight="1" x14ac:dyDescent="0.2">
      <c r="A1379" s="1" t="str">
        <f>UPPER(TEXT(Table9[[#This Row],[التاريخ]],"mmmm"))</f>
        <v/>
      </c>
      <c r="B1379" s="2" t="str">
        <f>IF('[1]مردودات المشتريات'!A177&lt;&gt;0,'[1]مردودات المشتريات'!A177,"")</f>
        <v/>
      </c>
      <c r="D1379" s="1" t="str">
        <f t="shared" si="39"/>
        <v/>
      </c>
      <c r="E1379" s="5" t="str">
        <f>IF('[1]مردودات المشتريات'!C177&lt;&gt;0,'[1]مردودات المشتريات'!C177,"")</f>
        <v/>
      </c>
      <c r="F1379" s="1" t="str">
        <f t="shared" si="40"/>
        <v/>
      </c>
      <c r="G1379" s="4" t="str">
        <f>IF('[1]مردودات المشتريات'!B177&lt;&gt;0,'[1]مردودات المشتريات'!D177&amp;"   "&amp;'[1]مردودات المشتريات'!B177,"")</f>
        <v/>
      </c>
      <c r="H1379" s="1" t="str">
        <f>IF('[1]مردودات المشتريات'!F177&lt;&gt;0,'[1]مردودات المشتريات'!F177,"")</f>
        <v/>
      </c>
    </row>
    <row r="1380" spans="1:8" ht="23.25" customHeight="1" x14ac:dyDescent="0.2">
      <c r="A1380" s="1" t="str">
        <f>UPPER(TEXT(Table9[[#This Row],[التاريخ]],"mmmm"))</f>
        <v/>
      </c>
      <c r="B1380" s="2" t="str">
        <f>IF('[1]مردودات المشتريات'!A178&lt;&gt;0,'[1]مردودات المشتريات'!A178,"")</f>
        <v/>
      </c>
      <c r="D1380" s="1" t="str">
        <f t="shared" si="39"/>
        <v/>
      </c>
      <c r="E1380" s="5" t="str">
        <f>IF('[1]مردودات المشتريات'!C178&lt;&gt;0,'[1]مردودات المشتريات'!C178,"")</f>
        <v/>
      </c>
      <c r="F1380" s="1" t="str">
        <f t="shared" si="40"/>
        <v/>
      </c>
      <c r="G1380" s="4" t="str">
        <f>IF('[1]مردودات المشتريات'!B178&lt;&gt;0,'[1]مردودات المشتريات'!D178&amp;"   "&amp;'[1]مردودات المشتريات'!B178,"")</f>
        <v/>
      </c>
      <c r="H1380" s="1" t="str">
        <f>IF('[1]مردودات المشتريات'!F178&lt;&gt;0,'[1]مردودات المشتريات'!F178,"")</f>
        <v/>
      </c>
    </row>
    <row r="1381" spans="1:8" ht="23.25" customHeight="1" x14ac:dyDescent="0.2">
      <c r="A1381" s="1" t="str">
        <f>UPPER(TEXT(Table9[[#This Row],[التاريخ]],"mmmm"))</f>
        <v/>
      </c>
      <c r="B1381" s="2" t="str">
        <f>IF('[1]مردودات المشتريات'!A179&lt;&gt;0,'[1]مردودات المشتريات'!A179,"")</f>
        <v/>
      </c>
      <c r="D1381" s="1" t="str">
        <f t="shared" si="39"/>
        <v/>
      </c>
      <c r="E1381" s="5" t="str">
        <f>IF('[1]مردودات المشتريات'!C179&lt;&gt;0,'[1]مردودات المشتريات'!C179,"")</f>
        <v/>
      </c>
      <c r="F1381" s="1" t="str">
        <f t="shared" si="40"/>
        <v/>
      </c>
      <c r="G1381" s="4" t="str">
        <f>IF('[1]مردودات المشتريات'!B179&lt;&gt;0,'[1]مردودات المشتريات'!D179&amp;"   "&amp;'[1]مردودات المشتريات'!B179,"")</f>
        <v/>
      </c>
      <c r="H1381" s="1" t="str">
        <f>IF('[1]مردودات المشتريات'!F179&lt;&gt;0,'[1]مردودات المشتريات'!F179,"")</f>
        <v/>
      </c>
    </row>
    <row r="1382" spans="1:8" ht="23.25" customHeight="1" x14ac:dyDescent="0.2">
      <c r="A1382" s="1" t="str">
        <f>UPPER(TEXT(Table9[[#This Row],[التاريخ]],"mmmm"))</f>
        <v/>
      </c>
      <c r="B1382" s="2" t="str">
        <f>IF('[1]مردودات المشتريات'!A180&lt;&gt;0,'[1]مردودات المشتريات'!A180,"")</f>
        <v/>
      </c>
      <c r="D1382" s="1" t="str">
        <f t="shared" si="39"/>
        <v/>
      </c>
      <c r="E1382" s="5" t="str">
        <f>IF('[1]مردودات المشتريات'!C180&lt;&gt;0,'[1]مردودات المشتريات'!C180,"")</f>
        <v/>
      </c>
      <c r="F1382" s="1" t="str">
        <f t="shared" si="40"/>
        <v/>
      </c>
      <c r="G1382" s="4" t="str">
        <f>IF('[1]مردودات المشتريات'!B180&lt;&gt;0,'[1]مردودات المشتريات'!D180&amp;"   "&amp;'[1]مردودات المشتريات'!B180,"")</f>
        <v/>
      </c>
      <c r="H1382" s="1" t="str">
        <f>IF('[1]مردودات المشتريات'!F180&lt;&gt;0,'[1]مردودات المشتريات'!F180,"")</f>
        <v/>
      </c>
    </row>
    <row r="1383" spans="1:8" ht="23.25" customHeight="1" x14ac:dyDescent="0.2">
      <c r="A1383" s="1" t="str">
        <f>UPPER(TEXT(Table9[[#This Row],[التاريخ]],"mmmm"))</f>
        <v/>
      </c>
      <c r="B1383" s="2" t="str">
        <f>IF('[1]مردودات المشتريات'!A181&lt;&gt;0,'[1]مردودات المشتريات'!A181,"")</f>
        <v/>
      </c>
      <c r="D1383" s="1" t="str">
        <f t="shared" si="39"/>
        <v/>
      </c>
      <c r="E1383" s="5" t="str">
        <f>IF('[1]مردودات المشتريات'!C181&lt;&gt;0,'[1]مردودات المشتريات'!C181,"")</f>
        <v/>
      </c>
      <c r="F1383" s="1" t="str">
        <f t="shared" si="40"/>
        <v/>
      </c>
      <c r="G1383" s="4" t="str">
        <f>IF('[1]مردودات المشتريات'!B181&lt;&gt;0,'[1]مردودات المشتريات'!D181&amp;"   "&amp;'[1]مردودات المشتريات'!B181,"")</f>
        <v/>
      </c>
      <c r="H1383" s="1" t="str">
        <f>IF('[1]مردودات المشتريات'!F181&lt;&gt;0,'[1]مردودات المشتريات'!F181,"")</f>
        <v/>
      </c>
    </row>
    <row r="1384" spans="1:8" ht="23.25" customHeight="1" x14ac:dyDescent="0.2">
      <c r="A1384" s="1" t="str">
        <f>UPPER(TEXT(Table9[[#This Row],[التاريخ]],"mmmm"))</f>
        <v/>
      </c>
      <c r="B1384" s="2" t="str">
        <f>IF('[1]مردودات المشتريات'!A182&lt;&gt;0,'[1]مردودات المشتريات'!A182,"")</f>
        <v/>
      </c>
      <c r="D1384" s="1" t="str">
        <f t="shared" si="39"/>
        <v/>
      </c>
      <c r="E1384" s="5" t="str">
        <f>IF('[1]مردودات المشتريات'!C182&lt;&gt;0,'[1]مردودات المشتريات'!C182,"")</f>
        <v/>
      </c>
      <c r="F1384" s="1" t="str">
        <f t="shared" si="40"/>
        <v/>
      </c>
      <c r="G1384" s="4" t="str">
        <f>IF('[1]مردودات المشتريات'!B182&lt;&gt;0,'[1]مردودات المشتريات'!D182&amp;"   "&amp;'[1]مردودات المشتريات'!B182,"")</f>
        <v/>
      </c>
      <c r="H1384" s="1" t="str">
        <f>IF('[1]مردودات المشتريات'!F182&lt;&gt;0,'[1]مردودات المشتريات'!F182,"")</f>
        <v/>
      </c>
    </row>
    <row r="1385" spans="1:8" ht="23.25" customHeight="1" x14ac:dyDescent="0.2">
      <c r="A1385" s="1" t="str">
        <f>UPPER(TEXT(Table9[[#This Row],[التاريخ]],"mmmm"))</f>
        <v/>
      </c>
      <c r="B1385" s="2" t="str">
        <f>IF('[1]مردودات المشتريات'!A183&lt;&gt;0,'[1]مردودات المشتريات'!A183,"")</f>
        <v/>
      </c>
      <c r="D1385" s="1" t="str">
        <f t="shared" si="39"/>
        <v/>
      </c>
      <c r="E1385" s="5" t="str">
        <f>IF('[1]مردودات المشتريات'!C183&lt;&gt;0,'[1]مردودات المشتريات'!C183,"")</f>
        <v/>
      </c>
      <c r="F1385" s="1" t="str">
        <f t="shared" si="40"/>
        <v/>
      </c>
      <c r="G1385" s="4" t="str">
        <f>IF('[1]مردودات المشتريات'!B183&lt;&gt;0,'[1]مردودات المشتريات'!D183&amp;"   "&amp;'[1]مردودات المشتريات'!B183,"")</f>
        <v/>
      </c>
      <c r="H1385" s="1" t="str">
        <f>IF('[1]مردودات المشتريات'!F183&lt;&gt;0,'[1]مردودات المشتريات'!F183,"")</f>
        <v/>
      </c>
    </row>
    <row r="1386" spans="1:8" ht="23.25" customHeight="1" x14ac:dyDescent="0.2">
      <c r="A1386" s="1" t="str">
        <f>UPPER(TEXT(Table9[[#This Row],[التاريخ]],"mmmm"))</f>
        <v/>
      </c>
      <c r="B1386" s="2" t="str">
        <f>IF('[1]مردودات المشتريات'!A184&lt;&gt;0,'[1]مردودات المشتريات'!A184,"")</f>
        <v/>
      </c>
      <c r="D1386" s="1" t="str">
        <f t="shared" si="39"/>
        <v/>
      </c>
      <c r="E1386" s="5" t="str">
        <f>IF('[1]مردودات المشتريات'!C184&lt;&gt;0,'[1]مردودات المشتريات'!C184,"")</f>
        <v/>
      </c>
      <c r="F1386" s="1" t="str">
        <f t="shared" si="40"/>
        <v/>
      </c>
      <c r="G1386" s="4" t="str">
        <f>IF('[1]مردودات المشتريات'!B184&lt;&gt;0,'[1]مردودات المشتريات'!D184&amp;"   "&amp;'[1]مردودات المشتريات'!B184,"")</f>
        <v/>
      </c>
      <c r="H1386" s="1" t="str">
        <f>IF('[1]مردودات المشتريات'!F184&lt;&gt;0,'[1]مردودات المشتريات'!F184,"")</f>
        <v/>
      </c>
    </row>
    <row r="1387" spans="1:8" ht="23.25" customHeight="1" x14ac:dyDescent="0.2">
      <c r="A1387" s="1" t="str">
        <f>UPPER(TEXT(Table9[[#This Row],[التاريخ]],"mmmm"))</f>
        <v/>
      </c>
      <c r="B1387" s="2" t="str">
        <f>IF('[1]مردودات المشتريات'!A185&lt;&gt;0,'[1]مردودات المشتريات'!A185,"")</f>
        <v/>
      </c>
      <c r="D1387" s="1" t="str">
        <f t="shared" si="39"/>
        <v/>
      </c>
      <c r="E1387" s="5" t="str">
        <f>IF('[1]مردودات المشتريات'!C185&lt;&gt;0,'[1]مردودات المشتريات'!C185,"")</f>
        <v/>
      </c>
      <c r="F1387" s="1" t="str">
        <f t="shared" si="40"/>
        <v/>
      </c>
      <c r="G1387" s="4" t="str">
        <f>IF('[1]مردودات المشتريات'!B185&lt;&gt;0,'[1]مردودات المشتريات'!D185&amp;"   "&amp;'[1]مردودات المشتريات'!B185,"")</f>
        <v/>
      </c>
      <c r="H1387" s="1" t="str">
        <f>IF('[1]مردودات المشتريات'!F185&lt;&gt;0,'[1]مردودات المشتريات'!F185,"")</f>
        <v/>
      </c>
    </row>
    <row r="1388" spans="1:8" ht="23.25" customHeight="1" x14ac:dyDescent="0.2">
      <c r="A1388" s="1" t="str">
        <f>UPPER(TEXT(Table9[[#This Row],[التاريخ]],"mmmm"))</f>
        <v/>
      </c>
      <c r="B1388" s="2" t="str">
        <f>IF('[1]مردودات المشتريات'!A186&lt;&gt;0,'[1]مردودات المشتريات'!A186,"")</f>
        <v/>
      </c>
      <c r="D1388" s="1" t="str">
        <f t="shared" si="39"/>
        <v/>
      </c>
      <c r="E1388" s="5" t="str">
        <f>IF('[1]مردودات المشتريات'!C186&lt;&gt;0,'[1]مردودات المشتريات'!C186,"")</f>
        <v/>
      </c>
      <c r="F1388" s="1" t="str">
        <f t="shared" si="40"/>
        <v/>
      </c>
      <c r="G1388" s="4" t="str">
        <f>IF('[1]مردودات المشتريات'!B186&lt;&gt;0,'[1]مردودات المشتريات'!D186&amp;"   "&amp;'[1]مردودات المشتريات'!B186,"")</f>
        <v/>
      </c>
      <c r="H1388" s="1" t="str">
        <f>IF('[1]مردودات المشتريات'!F186&lt;&gt;0,'[1]مردودات المشتريات'!F186,"")</f>
        <v/>
      </c>
    </row>
    <row r="1389" spans="1:8" ht="23.25" customHeight="1" x14ac:dyDescent="0.2">
      <c r="A1389" s="1" t="str">
        <f>UPPER(TEXT(Table9[[#This Row],[التاريخ]],"mmmm"))</f>
        <v/>
      </c>
      <c r="B1389" s="2" t="str">
        <f>IF('[1]مردودات المشتريات'!A187&lt;&gt;0,'[1]مردودات المشتريات'!A187,"")</f>
        <v/>
      </c>
      <c r="D1389" s="1" t="str">
        <f t="shared" si="39"/>
        <v/>
      </c>
      <c r="E1389" s="5" t="str">
        <f>IF('[1]مردودات المشتريات'!C187&lt;&gt;0,'[1]مردودات المشتريات'!C187,"")</f>
        <v/>
      </c>
      <c r="F1389" s="1" t="str">
        <f t="shared" si="40"/>
        <v/>
      </c>
      <c r="G1389" s="4" t="str">
        <f>IF('[1]مردودات المشتريات'!B187&lt;&gt;0,'[1]مردودات المشتريات'!D187&amp;"   "&amp;'[1]مردودات المشتريات'!B187,"")</f>
        <v/>
      </c>
      <c r="H1389" s="1" t="str">
        <f>IF('[1]مردودات المشتريات'!F187&lt;&gt;0,'[1]مردودات المشتريات'!F187,"")</f>
        <v/>
      </c>
    </row>
    <row r="1390" spans="1:8" ht="23.25" customHeight="1" x14ac:dyDescent="0.2">
      <c r="A1390" s="1" t="str">
        <f>UPPER(TEXT(Table9[[#This Row],[التاريخ]],"mmmm"))</f>
        <v/>
      </c>
      <c r="B1390" s="2" t="str">
        <f>IF('[1]مردودات المشتريات'!A188&lt;&gt;0,'[1]مردودات المشتريات'!A188,"")</f>
        <v/>
      </c>
      <c r="D1390" s="1" t="str">
        <f t="shared" si="39"/>
        <v/>
      </c>
      <c r="E1390" s="5" t="str">
        <f>IF('[1]مردودات المشتريات'!C188&lt;&gt;0,'[1]مردودات المشتريات'!C188,"")</f>
        <v/>
      </c>
      <c r="F1390" s="1" t="str">
        <f t="shared" si="40"/>
        <v/>
      </c>
      <c r="G1390" s="4" t="str">
        <f>IF('[1]مردودات المشتريات'!B188&lt;&gt;0,'[1]مردودات المشتريات'!D188&amp;"   "&amp;'[1]مردودات المشتريات'!B188,"")</f>
        <v/>
      </c>
      <c r="H1390" s="1" t="str">
        <f>IF('[1]مردودات المشتريات'!F188&lt;&gt;0,'[1]مردودات المشتريات'!F188,"")</f>
        <v/>
      </c>
    </row>
    <row r="1391" spans="1:8" ht="23.25" customHeight="1" x14ac:dyDescent="0.2">
      <c r="A1391" s="1" t="str">
        <f>UPPER(TEXT(Table9[[#This Row],[التاريخ]],"mmmm"))</f>
        <v/>
      </c>
      <c r="B1391" s="2" t="str">
        <f>IF('[1]مردودات المشتريات'!A189&lt;&gt;0,'[1]مردودات المشتريات'!A189,"")</f>
        <v/>
      </c>
      <c r="D1391" s="1" t="str">
        <f t="shared" si="39"/>
        <v/>
      </c>
      <c r="E1391" s="5" t="str">
        <f>IF('[1]مردودات المشتريات'!C189&lt;&gt;0,'[1]مردودات المشتريات'!C189,"")</f>
        <v/>
      </c>
      <c r="F1391" s="1" t="str">
        <f t="shared" si="40"/>
        <v/>
      </c>
      <c r="G1391" s="4" t="str">
        <f>IF('[1]مردودات المشتريات'!B189&lt;&gt;0,'[1]مردودات المشتريات'!D189&amp;"   "&amp;'[1]مردودات المشتريات'!B189,"")</f>
        <v/>
      </c>
      <c r="H1391" s="1" t="str">
        <f>IF('[1]مردودات المشتريات'!F189&lt;&gt;0,'[1]مردودات المشتريات'!F189,"")</f>
        <v/>
      </c>
    </row>
    <row r="1392" spans="1:8" ht="23.25" customHeight="1" x14ac:dyDescent="0.2">
      <c r="A1392" s="1" t="str">
        <f>UPPER(TEXT(Table9[[#This Row],[التاريخ]],"mmmm"))</f>
        <v/>
      </c>
      <c r="B1392" s="2" t="str">
        <f>IF('[1]مردودات المشتريات'!A190&lt;&gt;0,'[1]مردودات المشتريات'!A190,"")</f>
        <v/>
      </c>
      <c r="D1392" s="1" t="str">
        <f t="shared" si="39"/>
        <v/>
      </c>
      <c r="E1392" s="5" t="str">
        <f>IF('[1]مردودات المشتريات'!C190&lt;&gt;0,'[1]مردودات المشتريات'!C190,"")</f>
        <v/>
      </c>
      <c r="F1392" s="1" t="str">
        <f t="shared" si="40"/>
        <v/>
      </c>
      <c r="G1392" s="4" t="str">
        <f>IF('[1]مردودات المشتريات'!B190&lt;&gt;0,'[1]مردودات المشتريات'!D190&amp;"   "&amp;'[1]مردودات المشتريات'!B190,"")</f>
        <v/>
      </c>
      <c r="H1392" s="1" t="str">
        <f>IF('[1]مردودات المشتريات'!F190&lt;&gt;0,'[1]مردودات المشتريات'!F190,"")</f>
        <v/>
      </c>
    </row>
    <row r="1393" spans="1:8" ht="23.25" customHeight="1" x14ac:dyDescent="0.2">
      <c r="A1393" s="1" t="str">
        <f>UPPER(TEXT(Table9[[#This Row],[التاريخ]],"mmmm"))</f>
        <v/>
      </c>
      <c r="B1393" s="2" t="str">
        <f>IF('[1]مردودات المشتريات'!A191&lt;&gt;0,'[1]مردودات المشتريات'!A191,"")</f>
        <v/>
      </c>
      <c r="D1393" s="1" t="str">
        <f t="shared" si="39"/>
        <v/>
      </c>
      <c r="E1393" s="5" t="str">
        <f>IF('[1]مردودات المشتريات'!C191&lt;&gt;0,'[1]مردودات المشتريات'!C191,"")</f>
        <v/>
      </c>
      <c r="F1393" s="1" t="str">
        <f t="shared" si="40"/>
        <v/>
      </c>
      <c r="G1393" s="4" t="str">
        <f>IF('[1]مردودات المشتريات'!B191&lt;&gt;0,'[1]مردودات المشتريات'!D191&amp;"   "&amp;'[1]مردودات المشتريات'!B191,"")</f>
        <v/>
      </c>
      <c r="H1393" s="1" t="str">
        <f>IF('[1]مردودات المشتريات'!F191&lt;&gt;0,'[1]مردودات المشتريات'!F191,"")</f>
        <v/>
      </c>
    </row>
    <row r="1394" spans="1:8" ht="23.25" customHeight="1" x14ac:dyDescent="0.2">
      <c r="A1394" s="1" t="str">
        <f>UPPER(TEXT(Table9[[#This Row],[التاريخ]],"mmmm"))</f>
        <v/>
      </c>
      <c r="B1394" s="2" t="str">
        <f>IF('[1]مردودات المشتريات'!A192&lt;&gt;0,'[1]مردودات المشتريات'!A192,"")</f>
        <v/>
      </c>
      <c r="D1394" s="1" t="str">
        <f t="shared" si="39"/>
        <v/>
      </c>
      <c r="E1394" s="5" t="str">
        <f>IF('[1]مردودات المشتريات'!C192&lt;&gt;0,'[1]مردودات المشتريات'!C192,"")</f>
        <v/>
      </c>
      <c r="F1394" s="1" t="str">
        <f t="shared" si="40"/>
        <v/>
      </c>
      <c r="G1394" s="4" t="str">
        <f>IF('[1]مردودات المشتريات'!B192&lt;&gt;0,'[1]مردودات المشتريات'!D192&amp;"   "&amp;'[1]مردودات المشتريات'!B192,"")</f>
        <v/>
      </c>
      <c r="H1394" s="1" t="str">
        <f>IF('[1]مردودات المشتريات'!F192&lt;&gt;0,'[1]مردودات المشتريات'!F192,"")</f>
        <v/>
      </c>
    </row>
    <row r="1395" spans="1:8" ht="23.25" customHeight="1" x14ac:dyDescent="0.2">
      <c r="A1395" s="1" t="str">
        <f>UPPER(TEXT(Table9[[#This Row],[التاريخ]],"mmmm"))</f>
        <v/>
      </c>
      <c r="B1395" s="2" t="str">
        <f>IF('[1]مردودات المشتريات'!A193&lt;&gt;0,'[1]مردودات المشتريات'!A193,"")</f>
        <v/>
      </c>
      <c r="D1395" s="1" t="str">
        <f t="shared" si="39"/>
        <v/>
      </c>
      <c r="E1395" s="5" t="str">
        <f>IF('[1]مردودات المشتريات'!C193&lt;&gt;0,'[1]مردودات المشتريات'!C193,"")</f>
        <v/>
      </c>
      <c r="F1395" s="1" t="str">
        <f t="shared" si="40"/>
        <v/>
      </c>
      <c r="G1395" s="4" t="str">
        <f>IF('[1]مردودات المشتريات'!B193&lt;&gt;0,'[1]مردودات المشتريات'!D193&amp;"   "&amp;'[1]مردودات المشتريات'!B193,"")</f>
        <v/>
      </c>
      <c r="H1395" s="1" t="str">
        <f>IF('[1]مردودات المشتريات'!F193&lt;&gt;0,'[1]مردودات المشتريات'!F193,"")</f>
        <v/>
      </c>
    </row>
    <row r="1396" spans="1:8" ht="23.25" customHeight="1" x14ac:dyDescent="0.2">
      <c r="A1396" s="1" t="str">
        <f>UPPER(TEXT(Table9[[#This Row],[التاريخ]],"mmmm"))</f>
        <v/>
      </c>
      <c r="B1396" s="2" t="str">
        <f>IF('[1]مردودات المشتريات'!A194&lt;&gt;0,'[1]مردودات المشتريات'!A194,"")</f>
        <v/>
      </c>
      <c r="D1396" s="1" t="str">
        <f t="shared" si="39"/>
        <v/>
      </c>
      <c r="E1396" s="5" t="str">
        <f>IF('[1]مردودات المشتريات'!C194&lt;&gt;0,'[1]مردودات المشتريات'!C194,"")</f>
        <v/>
      </c>
      <c r="F1396" s="1" t="str">
        <f t="shared" si="40"/>
        <v/>
      </c>
      <c r="G1396" s="4" t="str">
        <f>IF('[1]مردودات المشتريات'!B194&lt;&gt;0,'[1]مردودات المشتريات'!D194&amp;"   "&amp;'[1]مردودات المشتريات'!B194,"")</f>
        <v/>
      </c>
      <c r="H1396" s="1" t="str">
        <f>IF('[1]مردودات المشتريات'!F194&lt;&gt;0,'[1]مردودات المشتريات'!F194,"")</f>
        <v/>
      </c>
    </row>
    <row r="1397" spans="1:8" ht="23.25" customHeight="1" x14ac:dyDescent="0.2">
      <c r="A1397" s="1" t="str">
        <f>UPPER(TEXT(Table9[[#This Row],[التاريخ]],"mmmm"))</f>
        <v/>
      </c>
      <c r="B1397" s="2" t="str">
        <f>IF('[1]مردودات المشتريات'!A195&lt;&gt;0,'[1]مردودات المشتريات'!A195,"")</f>
        <v/>
      </c>
      <c r="D1397" s="1" t="str">
        <f t="shared" si="39"/>
        <v/>
      </c>
      <c r="E1397" s="5" t="str">
        <f>IF('[1]مردودات المشتريات'!C195&lt;&gt;0,'[1]مردودات المشتريات'!C195,"")</f>
        <v/>
      </c>
      <c r="F1397" s="1" t="str">
        <f t="shared" si="40"/>
        <v/>
      </c>
      <c r="G1397" s="4" t="str">
        <f>IF('[1]مردودات المشتريات'!B195&lt;&gt;0,'[1]مردودات المشتريات'!D195&amp;"   "&amp;'[1]مردودات المشتريات'!B195,"")</f>
        <v/>
      </c>
      <c r="H1397" s="1" t="str">
        <f>IF('[1]مردودات المشتريات'!F195&lt;&gt;0,'[1]مردودات المشتريات'!F195,"")</f>
        <v/>
      </c>
    </row>
    <row r="1398" spans="1:8" ht="23.25" customHeight="1" x14ac:dyDescent="0.2">
      <c r="A1398" s="1" t="str">
        <f>UPPER(TEXT(Table9[[#This Row],[التاريخ]],"mmmm"))</f>
        <v/>
      </c>
      <c r="B1398" s="2" t="str">
        <f>IF('[1]مردودات المشتريات'!A196&lt;&gt;0,'[1]مردودات المشتريات'!A196,"")</f>
        <v/>
      </c>
      <c r="D1398" s="1" t="str">
        <f t="shared" si="39"/>
        <v/>
      </c>
      <c r="E1398" s="5" t="str">
        <f>IF('[1]مردودات المشتريات'!C196&lt;&gt;0,'[1]مردودات المشتريات'!C196,"")</f>
        <v/>
      </c>
      <c r="F1398" s="1" t="str">
        <f t="shared" si="40"/>
        <v/>
      </c>
      <c r="G1398" s="4" t="str">
        <f>IF('[1]مردودات المشتريات'!B196&lt;&gt;0,'[1]مردودات المشتريات'!D196&amp;"   "&amp;'[1]مردودات المشتريات'!B196,"")</f>
        <v/>
      </c>
      <c r="H1398" s="1" t="str">
        <f>IF('[1]مردودات المشتريات'!F196&lt;&gt;0,'[1]مردودات المشتريات'!F196,"")</f>
        <v/>
      </c>
    </row>
    <row r="1399" spans="1:8" ht="23.25" customHeight="1" x14ac:dyDescent="0.2">
      <c r="A1399" s="1" t="str">
        <f>UPPER(TEXT(Table9[[#This Row],[التاريخ]],"mmmm"))</f>
        <v/>
      </c>
      <c r="B1399" s="2" t="str">
        <f>IF('[1]مردودات المشتريات'!A197&lt;&gt;0,'[1]مردودات المشتريات'!A197,"")</f>
        <v/>
      </c>
      <c r="D1399" s="1" t="str">
        <f t="shared" si="39"/>
        <v/>
      </c>
      <c r="E1399" s="5" t="str">
        <f>IF('[1]مردودات المشتريات'!C197&lt;&gt;0,'[1]مردودات المشتريات'!C197,"")</f>
        <v/>
      </c>
      <c r="F1399" s="1" t="str">
        <f t="shared" si="40"/>
        <v/>
      </c>
      <c r="G1399" s="4" t="str">
        <f>IF('[1]مردودات المشتريات'!B197&lt;&gt;0,'[1]مردودات المشتريات'!D197&amp;"   "&amp;'[1]مردودات المشتريات'!B197,"")</f>
        <v/>
      </c>
      <c r="H1399" s="1" t="str">
        <f>IF('[1]مردودات المشتريات'!F197&lt;&gt;0,'[1]مردودات المشتريات'!F197,"")</f>
        <v/>
      </c>
    </row>
    <row r="1400" spans="1:8" ht="23.25" customHeight="1" x14ac:dyDescent="0.2">
      <c r="A1400" s="1" t="str">
        <f>UPPER(TEXT(Table9[[#This Row],[التاريخ]],"mmmm"))</f>
        <v/>
      </c>
      <c r="B1400" s="2" t="str">
        <f>IF('[1]مردودات المشتريات'!A198&lt;&gt;0,'[1]مردودات المشتريات'!A198,"")</f>
        <v/>
      </c>
      <c r="D1400" s="1" t="str">
        <f t="shared" ref="D1400:D1463" si="41">IF(B1400&lt;&gt;"","الموردين","")</f>
        <v/>
      </c>
      <c r="E1400" s="5" t="str">
        <f>IF('[1]مردودات المشتريات'!C198&lt;&gt;0,'[1]مردودات المشتريات'!C198,"")</f>
        <v/>
      </c>
      <c r="F1400" s="1" t="str">
        <f t="shared" ref="F1400:F1463" si="42">IF(B1400&lt;&gt;"","مردودات المشتريات","")</f>
        <v/>
      </c>
      <c r="G1400" s="4" t="str">
        <f>IF('[1]مردودات المشتريات'!B198&lt;&gt;0,'[1]مردودات المشتريات'!D198&amp;"   "&amp;'[1]مردودات المشتريات'!B198,"")</f>
        <v/>
      </c>
      <c r="H1400" s="1" t="str">
        <f>IF('[1]مردودات المشتريات'!F198&lt;&gt;0,'[1]مردودات المشتريات'!F198,"")</f>
        <v/>
      </c>
    </row>
    <row r="1401" spans="1:8" ht="23.25" customHeight="1" x14ac:dyDescent="0.2">
      <c r="A1401" s="1" t="str">
        <f>UPPER(TEXT(Table9[[#This Row],[التاريخ]],"mmmm"))</f>
        <v/>
      </c>
      <c r="B1401" s="2" t="str">
        <f>IF('[1]مردودات المشتريات'!A199&lt;&gt;0,'[1]مردودات المشتريات'!A199,"")</f>
        <v/>
      </c>
      <c r="D1401" s="1" t="str">
        <f t="shared" si="41"/>
        <v/>
      </c>
      <c r="E1401" s="5" t="str">
        <f>IF('[1]مردودات المشتريات'!C199&lt;&gt;0,'[1]مردودات المشتريات'!C199,"")</f>
        <v/>
      </c>
      <c r="F1401" s="1" t="str">
        <f t="shared" si="42"/>
        <v/>
      </c>
      <c r="G1401" s="4" t="str">
        <f>IF('[1]مردودات المشتريات'!B199&lt;&gt;0,'[1]مردودات المشتريات'!D199&amp;"   "&amp;'[1]مردودات المشتريات'!B199,"")</f>
        <v/>
      </c>
      <c r="H1401" s="1" t="str">
        <f>IF('[1]مردودات المشتريات'!F199&lt;&gt;0,'[1]مردودات المشتريات'!F199,"")</f>
        <v/>
      </c>
    </row>
    <row r="1402" spans="1:8" ht="23.25" customHeight="1" x14ac:dyDescent="0.2">
      <c r="A1402" s="1" t="str">
        <f>UPPER(TEXT(Table9[[#This Row],[التاريخ]],"mmmm"))</f>
        <v/>
      </c>
      <c r="B1402" s="2" t="str">
        <f>IF('[1]مردودات المشتريات'!A200&lt;&gt;0,'[1]مردودات المشتريات'!A200,"")</f>
        <v/>
      </c>
      <c r="D1402" s="1" t="str">
        <f t="shared" si="41"/>
        <v/>
      </c>
      <c r="E1402" s="5" t="str">
        <f>IF('[1]مردودات المشتريات'!C200&lt;&gt;0,'[1]مردودات المشتريات'!C200,"")</f>
        <v/>
      </c>
      <c r="F1402" s="1" t="str">
        <f t="shared" si="42"/>
        <v/>
      </c>
      <c r="G1402" s="4" t="str">
        <f>IF('[1]مردودات المشتريات'!B200&lt;&gt;0,'[1]مردودات المشتريات'!D200&amp;"   "&amp;'[1]مردودات المشتريات'!B200,"")</f>
        <v/>
      </c>
      <c r="H1402" s="1" t="str">
        <f>IF('[1]مردودات المشتريات'!F200&lt;&gt;0,'[1]مردودات المشتريات'!F200,"")</f>
        <v/>
      </c>
    </row>
    <row r="1403" spans="1:8" ht="23.25" customHeight="1" x14ac:dyDescent="0.2">
      <c r="A1403" s="1" t="str">
        <f>UPPER(TEXT(Table9[[#This Row],[التاريخ]],"mmmm"))</f>
        <v/>
      </c>
      <c r="B1403" s="2" t="str">
        <f>IF('[1]مردودات المشتريات'!A201&lt;&gt;0,'[1]مردودات المشتريات'!A201,"")</f>
        <v/>
      </c>
      <c r="D1403" s="1" t="str">
        <f t="shared" si="41"/>
        <v/>
      </c>
      <c r="E1403" s="5" t="str">
        <f>IF('[1]مردودات المشتريات'!C201&lt;&gt;0,'[1]مردودات المشتريات'!C201,"")</f>
        <v/>
      </c>
      <c r="F1403" s="1" t="str">
        <f t="shared" si="42"/>
        <v/>
      </c>
      <c r="G1403" s="4" t="str">
        <f>IF('[1]مردودات المشتريات'!B201&lt;&gt;0,'[1]مردودات المشتريات'!D201&amp;"   "&amp;'[1]مردودات المشتريات'!B201,"")</f>
        <v/>
      </c>
      <c r="H1403" s="1" t="str">
        <f>IF('[1]مردودات المشتريات'!F201&lt;&gt;0,'[1]مردودات المشتريات'!F201,"")</f>
        <v/>
      </c>
    </row>
    <row r="1404" spans="1:8" ht="23.25" customHeight="1" x14ac:dyDescent="0.2">
      <c r="A1404" s="1" t="str">
        <f>UPPER(TEXT(Table9[[#This Row],[التاريخ]],"mmmm"))</f>
        <v/>
      </c>
      <c r="B1404" s="2" t="str">
        <f>IF('[1]مردودات المشتريات'!A202&lt;&gt;0,'[1]مردودات المشتريات'!A202,"")</f>
        <v/>
      </c>
      <c r="D1404" s="1" t="str">
        <f t="shared" si="41"/>
        <v/>
      </c>
      <c r="E1404" s="5" t="str">
        <f>IF('[1]مردودات المشتريات'!C202&lt;&gt;0,'[1]مردودات المشتريات'!C202,"")</f>
        <v/>
      </c>
      <c r="F1404" s="1" t="str">
        <f t="shared" si="42"/>
        <v/>
      </c>
      <c r="G1404" s="4" t="str">
        <f>IF('[1]مردودات المشتريات'!B202&lt;&gt;0,'[1]مردودات المشتريات'!D202&amp;"   "&amp;'[1]مردودات المشتريات'!B202,"")</f>
        <v/>
      </c>
      <c r="H1404" s="1" t="str">
        <f>IF('[1]مردودات المشتريات'!F202&lt;&gt;0,'[1]مردودات المشتريات'!F202,"")</f>
        <v/>
      </c>
    </row>
    <row r="1405" spans="1:8" ht="23.25" customHeight="1" x14ac:dyDescent="0.2">
      <c r="A1405" s="1" t="str">
        <f>UPPER(TEXT(Table9[[#This Row],[التاريخ]],"mmmm"))</f>
        <v/>
      </c>
      <c r="B1405" s="2" t="str">
        <f>IF('[1]مردودات المشتريات'!A203&lt;&gt;0,'[1]مردودات المشتريات'!A203,"")</f>
        <v/>
      </c>
      <c r="D1405" s="1" t="str">
        <f t="shared" si="41"/>
        <v/>
      </c>
      <c r="E1405" s="5" t="str">
        <f>IF('[1]مردودات المشتريات'!C203&lt;&gt;0,'[1]مردودات المشتريات'!C203,"")</f>
        <v/>
      </c>
      <c r="F1405" s="1" t="str">
        <f t="shared" si="42"/>
        <v/>
      </c>
      <c r="G1405" s="4" t="str">
        <f>IF('[1]مردودات المشتريات'!B203&lt;&gt;0,'[1]مردودات المشتريات'!D203&amp;"   "&amp;'[1]مردودات المشتريات'!B203,"")</f>
        <v/>
      </c>
      <c r="H1405" s="1" t="str">
        <f>IF('[1]مردودات المشتريات'!F203&lt;&gt;0,'[1]مردودات المشتريات'!F203,"")</f>
        <v/>
      </c>
    </row>
    <row r="1406" spans="1:8" ht="23.25" customHeight="1" x14ac:dyDescent="0.2">
      <c r="A1406" s="1" t="str">
        <f>UPPER(TEXT(Table9[[#This Row],[التاريخ]],"mmmm"))</f>
        <v/>
      </c>
      <c r="B1406" s="2" t="str">
        <f>IF('[1]مردودات المشتريات'!A204&lt;&gt;0,'[1]مردودات المشتريات'!A204,"")</f>
        <v/>
      </c>
      <c r="D1406" s="1" t="str">
        <f t="shared" si="41"/>
        <v/>
      </c>
      <c r="E1406" s="5" t="str">
        <f>IF('[1]مردودات المشتريات'!C204&lt;&gt;0,'[1]مردودات المشتريات'!C204,"")</f>
        <v/>
      </c>
      <c r="F1406" s="1" t="str">
        <f t="shared" si="42"/>
        <v/>
      </c>
      <c r="G1406" s="4" t="str">
        <f>IF('[1]مردودات المشتريات'!B204&lt;&gt;0,'[1]مردودات المشتريات'!D204&amp;"   "&amp;'[1]مردودات المشتريات'!B204,"")</f>
        <v/>
      </c>
      <c r="H1406" s="1" t="str">
        <f>IF('[1]مردودات المشتريات'!F204&lt;&gt;0,'[1]مردودات المشتريات'!F204,"")</f>
        <v/>
      </c>
    </row>
    <row r="1407" spans="1:8" ht="23.25" customHeight="1" x14ac:dyDescent="0.2">
      <c r="A1407" s="1" t="str">
        <f>UPPER(TEXT(Table9[[#This Row],[التاريخ]],"mmmm"))</f>
        <v/>
      </c>
      <c r="B1407" s="2" t="str">
        <f>IF('[1]مردودات المشتريات'!A205&lt;&gt;0,'[1]مردودات المشتريات'!A205,"")</f>
        <v/>
      </c>
      <c r="D1407" s="1" t="str">
        <f t="shared" si="41"/>
        <v/>
      </c>
      <c r="E1407" s="5" t="str">
        <f>IF('[1]مردودات المشتريات'!C205&lt;&gt;0,'[1]مردودات المشتريات'!C205,"")</f>
        <v/>
      </c>
      <c r="F1407" s="1" t="str">
        <f t="shared" si="42"/>
        <v/>
      </c>
      <c r="G1407" s="4" t="str">
        <f>IF('[1]مردودات المشتريات'!B205&lt;&gt;0,'[1]مردودات المشتريات'!D205&amp;"   "&amp;'[1]مردودات المشتريات'!B205,"")</f>
        <v/>
      </c>
      <c r="H1407" s="1" t="str">
        <f>IF('[1]مردودات المشتريات'!F205&lt;&gt;0,'[1]مردودات المشتريات'!F205,"")</f>
        <v/>
      </c>
    </row>
    <row r="1408" spans="1:8" ht="23.25" customHeight="1" x14ac:dyDescent="0.2">
      <c r="A1408" s="1" t="str">
        <f>UPPER(TEXT(Table9[[#This Row],[التاريخ]],"mmmm"))</f>
        <v/>
      </c>
      <c r="B1408" s="2" t="str">
        <f>IF('[1]مردودات المشتريات'!A206&lt;&gt;0,'[1]مردودات المشتريات'!A206,"")</f>
        <v/>
      </c>
      <c r="D1408" s="1" t="str">
        <f t="shared" si="41"/>
        <v/>
      </c>
      <c r="E1408" s="5" t="str">
        <f>IF('[1]مردودات المشتريات'!C206&lt;&gt;0,'[1]مردودات المشتريات'!C206,"")</f>
        <v/>
      </c>
      <c r="F1408" s="1" t="str">
        <f t="shared" si="42"/>
        <v/>
      </c>
      <c r="G1408" s="4" t="str">
        <f>IF('[1]مردودات المشتريات'!B206&lt;&gt;0,'[1]مردودات المشتريات'!D206&amp;"   "&amp;'[1]مردودات المشتريات'!B206,"")</f>
        <v/>
      </c>
      <c r="H1408" s="1" t="str">
        <f>IF('[1]مردودات المشتريات'!F206&lt;&gt;0,'[1]مردودات المشتريات'!F206,"")</f>
        <v/>
      </c>
    </row>
    <row r="1409" spans="1:8" ht="23.25" customHeight="1" x14ac:dyDescent="0.2">
      <c r="A1409" s="1" t="str">
        <f>UPPER(TEXT(Table9[[#This Row],[التاريخ]],"mmmm"))</f>
        <v/>
      </c>
      <c r="B1409" s="2" t="str">
        <f>IF('[1]مردودات المشتريات'!A207&lt;&gt;0,'[1]مردودات المشتريات'!A207,"")</f>
        <v/>
      </c>
      <c r="D1409" s="1" t="str">
        <f t="shared" si="41"/>
        <v/>
      </c>
      <c r="E1409" s="5" t="str">
        <f>IF('[1]مردودات المشتريات'!C207&lt;&gt;0,'[1]مردودات المشتريات'!C207,"")</f>
        <v/>
      </c>
      <c r="F1409" s="1" t="str">
        <f t="shared" si="42"/>
        <v/>
      </c>
      <c r="G1409" s="4" t="str">
        <f>IF('[1]مردودات المشتريات'!B207&lt;&gt;0,'[1]مردودات المشتريات'!D207&amp;"   "&amp;'[1]مردودات المشتريات'!B207,"")</f>
        <v/>
      </c>
      <c r="H1409" s="1" t="str">
        <f>IF('[1]مردودات المشتريات'!F207&lt;&gt;0,'[1]مردودات المشتريات'!F207,"")</f>
        <v/>
      </c>
    </row>
    <row r="1410" spans="1:8" ht="23.25" customHeight="1" x14ac:dyDescent="0.2">
      <c r="A1410" s="1" t="str">
        <f>UPPER(TEXT(Table9[[#This Row],[التاريخ]],"mmmm"))</f>
        <v/>
      </c>
      <c r="B1410" s="2" t="str">
        <f>IF('[1]مردودات المشتريات'!A208&lt;&gt;0,'[1]مردودات المشتريات'!A208,"")</f>
        <v/>
      </c>
      <c r="D1410" s="1" t="str">
        <f t="shared" si="41"/>
        <v/>
      </c>
      <c r="E1410" s="5" t="str">
        <f>IF('[1]مردودات المشتريات'!C208&lt;&gt;0,'[1]مردودات المشتريات'!C208,"")</f>
        <v/>
      </c>
      <c r="F1410" s="1" t="str">
        <f t="shared" si="42"/>
        <v/>
      </c>
      <c r="G1410" s="4" t="str">
        <f>IF('[1]مردودات المشتريات'!B208&lt;&gt;0,'[1]مردودات المشتريات'!D208&amp;"   "&amp;'[1]مردودات المشتريات'!B208,"")</f>
        <v/>
      </c>
      <c r="H1410" s="1" t="str">
        <f>IF('[1]مردودات المشتريات'!F208&lt;&gt;0,'[1]مردودات المشتريات'!F208,"")</f>
        <v/>
      </c>
    </row>
    <row r="1411" spans="1:8" ht="23.25" customHeight="1" x14ac:dyDescent="0.2">
      <c r="A1411" s="1" t="str">
        <f>UPPER(TEXT(Table9[[#This Row],[التاريخ]],"mmmm"))</f>
        <v/>
      </c>
      <c r="B1411" s="2" t="str">
        <f>IF('[1]مردودات المشتريات'!A209&lt;&gt;0,'[1]مردودات المشتريات'!A209,"")</f>
        <v/>
      </c>
      <c r="D1411" s="1" t="str">
        <f t="shared" si="41"/>
        <v/>
      </c>
      <c r="E1411" s="5" t="str">
        <f>IF('[1]مردودات المشتريات'!C209&lt;&gt;0,'[1]مردودات المشتريات'!C209,"")</f>
        <v/>
      </c>
      <c r="F1411" s="1" t="str">
        <f t="shared" si="42"/>
        <v/>
      </c>
      <c r="G1411" s="4" t="str">
        <f>IF('[1]مردودات المشتريات'!B209&lt;&gt;0,'[1]مردودات المشتريات'!D209&amp;"   "&amp;'[1]مردودات المشتريات'!B209,"")</f>
        <v/>
      </c>
      <c r="H1411" s="1" t="str">
        <f>IF('[1]مردودات المشتريات'!F209&lt;&gt;0,'[1]مردودات المشتريات'!F209,"")</f>
        <v/>
      </c>
    </row>
    <row r="1412" spans="1:8" ht="23.25" customHeight="1" x14ac:dyDescent="0.2">
      <c r="A1412" s="1" t="str">
        <f>UPPER(TEXT(Table9[[#This Row],[التاريخ]],"mmmm"))</f>
        <v/>
      </c>
      <c r="B1412" s="2" t="str">
        <f>IF('[1]مردودات المشتريات'!A210&lt;&gt;0,'[1]مردودات المشتريات'!A210,"")</f>
        <v/>
      </c>
      <c r="D1412" s="1" t="str">
        <f t="shared" si="41"/>
        <v/>
      </c>
      <c r="E1412" s="5" t="str">
        <f>IF('[1]مردودات المشتريات'!C210&lt;&gt;0,'[1]مردودات المشتريات'!C210,"")</f>
        <v/>
      </c>
      <c r="F1412" s="1" t="str">
        <f t="shared" si="42"/>
        <v/>
      </c>
      <c r="G1412" s="4" t="str">
        <f>IF('[1]مردودات المشتريات'!B210&lt;&gt;0,'[1]مردودات المشتريات'!D210&amp;"   "&amp;'[1]مردودات المشتريات'!B210,"")</f>
        <v/>
      </c>
      <c r="H1412" s="1" t="str">
        <f>IF('[1]مردودات المشتريات'!F210&lt;&gt;0,'[1]مردودات المشتريات'!F210,"")</f>
        <v/>
      </c>
    </row>
    <row r="1413" spans="1:8" ht="23.25" customHeight="1" x14ac:dyDescent="0.2">
      <c r="A1413" s="1" t="str">
        <f>UPPER(TEXT(Table9[[#This Row],[التاريخ]],"mmmm"))</f>
        <v/>
      </c>
      <c r="B1413" s="2" t="str">
        <f>IF('[1]مردودات المشتريات'!A211&lt;&gt;0,'[1]مردودات المشتريات'!A211,"")</f>
        <v/>
      </c>
      <c r="D1413" s="1" t="str">
        <f t="shared" si="41"/>
        <v/>
      </c>
      <c r="E1413" s="5" t="str">
        <f>IF('[1]مردودات المشتريات'!C211&lt;&gt;0,'[1]مردودات المشتريات'!C211,"")</f>
        <v/>
      </c>
      <c r="F1413" s="1" t="str">
        <f t="shared" si="42"/>
        <v/>
      </c>
      <c r="G1413" s="4" t="str">
        <f>IF('[1]مردودات المشتريات'!B211&lt;&gt;0,'[1]مردودات المشتريات'!D211&amp;"   "&amp;'[1]مردودات المشتريات'!B211,"")</f>
        <v/>
      </c>
      <c r="H1413" s="1" t="str">
        <f>IF('[1]مردودات المشتريات'!F211&lt;&gt;0,'[1]مردودات المشتريات'!F211,"")</f>
        <v/>
      </c>
    </row>
    <row r="1414" spans="1:8" ht="23.25" customHeight="1" x14ac:dyDescent="0.2">
      <c r="A1414" s="1" t="str">
        <f>UPPER(TEXT(Table9[[#This Row],[التاريخ]],"mmmm"))</f>
        <v/>
      </c>
      <c r="B1414" s="2" t="str">
        <f>IF('[1]مردودات المشتريات'!A212&lt;&gt;0,'[1]مردودات المشتريات'!A212,"")</f>
        <v/>
      </c>
      <c r="D1414" s="1" t="str">
        <f t="shared" si="41"/>
        <v/>
      </c>
      <c r="E1414" s="5" t="str">
        <f>IF('[1]مردودات المشتريات'!C212&lt;&gt;0,'[1]مردودات المشتريات'!C212,"")</f>
        <v/>
      </c>
      <c r="F1414" s="1" t="str">
        <f t="shared" si="42"/>
        <v/>
      </c>
      <c r="G1414" s="4" t="str">
        <f>IF('[1]مردودات المشتريات'!B212&lt;&gt;0,'[1]مردودات المشتريات'!D212&amp;"   "&amp;'[1]مردودات المشتريات'!B212,"")</f>
        <v/>
      </c>
      <c r="H1414" s="1" t="str">
        <f>IF('[1]مردودات المشتريات'!F212&lt;&gt;0,'[1]مردودات المشتريات'!F212,"")</f>
        <v/>
      </c>
    </row>
    <row r="1415" spans="1:8" ht="23.25" customHeight="1" x14ac:dyDescent="0.2">
      <c r="A1415" s="1" t="str">
        <f>UPPER(TEXT(Table9[[#This Row],[التاريخ]],"mmmm"))</f>
        <v/>
      </c>
      <c r="B1415" s="2" t="str">
        <f>IF('[1]مردودات المشتريات'!A213&lt;&gt;0,'[1]مردودات المشتريات'!A213,"")</f>
        <v/>
      </c>
      <c r="D1415" s="1" t="str">
        <f t="shared" si="41"/>
        <v/>
      </c>
      <c r="E1415" s="5" t="str">
        <f>IF('[1]مردودات المشتريات'!C213&lt;&gt;0,'[1]مردودات المشتريات'!C213,"")</f>
        <v/>
      </c>
      <c r="F1415" s="1" t="str">
        <f t="shared" si="42"/>
        <v/>
      </c>
      <c r="G1415" s="4" t="str">
        <f>IF('[1]مردودات المشتريات'!B213&lt;&gt;0,'[1]مردودات المشتريات'!D213&amp;"   "&amp;'[1]مردودات المشتريات'!B213,"")</f>
        <v/>
      </c>
      <c r="H1415" s="1" t="str">
        <f>IF('[1]مردودات المشتريات'!F213&lt;&gt;0,'[1]مردودات المشتريات'!F213,"")</f>
        <v/>
      </c>
    </row>
    <row r="1416" spans="1:8" ht="23.25" customHeight="1" x14ac:dyDescent="0.2">
      <c r="A1416" s="1" t="str">
        <f>UPPER(TEXT(Table9[[#This Row],[التاريخ]],"mmmm"))</f>
        <v/>
      </c>
      <c r="B1416" s="2" t="str">
        <f>IF('[1]مردودات المشتريات'!A214&lt;&gt;0,'[1]مردودات المشتريات'!A214,"")</f>
        <v/>
      </c>
      <c r="D1416" s="1" t="str">
        <f t="shared" si="41"/>
        <v/>
      </c>
      <c r="E1416" s="5" t="str">
        <f>IF('[1]مردودات المشتريات'!C214&lt;&gt;0,'[1]مردودات المشتريات'!C214,"")</f>
        <v/>
      </c>
      <c r="F1416" s="1" t="str">
        <f t="shared" si="42"/>
        <v/>
      </c>
      <c r="G1416" s="4" t="str">
        <f>IF('[1]مردودات المشتريات'!B214&lt;&gt;0,'[1]مردودات المشتريات'!D214&amp;"   "&amp;'[1]مردودات المشتريات'!B214,"")</f>
        <v/>
      </c>
      <c r="H1416" s="1" t="str">
        <f>IF('[1]مردودات المشتريات'!F214&lt;&gt;0,'[1]مردودات المشتريات'!F214,"")</f>
        <v/>
      </c>
    </row>
    <row r="1417" spans="1:8" ht="23.25" customHeight="1" x14ac:dyDescent="0.2">
      <c r="A1417" s="1" t="str">
        <f>UPPER(TEXT(Table9[[#This Row],[التاريخ]],"mmmm"))</f>
        <v/>
      </c>
      <c r="B1417" s="2" t="str">
        <f>IF('[1]مردودات المشتريات'!A215&lt;&gt;0,'[1]مردودات المشتريات'!A215,"")</f>
        <v/>
      </c>
      <c r="D1417" s="1" t="str">
        <f t="shared" si="41"/>
        <v/>
      </c>
      <c r="E1417" s="5" t="str">
        <f>IF('[1]مردودات المشتريات'!C215&lt;&gt;0,'[1]مردودات المشتريات'!C215,"")</f>
        <v/>
      </c>
      <c r="F1417" s="1" t="str">
        <f t="shared" si="42"/>
        <v/>
      </c>
      <c r="G1417" s="4" t="str">
        <f>IF('[1]مردودات المشتريات'!B215&lt;&gt;0,'[1]مردودات المشتريات'!D215&amp;"   "&amp;'[1]مردودات المشتريات'!B215,"")</f>
        <v/>
      </c>
      <c r="H1417" s="1" t="str">
        <f>IF('[1]مردودات المشتريات'!F215&lt;&gt;0,'[1]مردودات المشتريات'!F215,"")</f>
        <v/>
      </c>
    </row>
    <row r="1418" spans="1:8" ht="23.25" customHeight="1" x14ac:dyDescent="0.2">
      <c r="A1418" s="1" t="str">
        <f>UPPER(TEXT(Table9[[#This Row],[التاريخ]],"mmmm"))</f>
        <v/>
      </c>
      <c r="B1418" s="2" t="str">
        <f>IF('[1]مردودات المشتريات'!A216&lt;&gt;0,'[1]مردودات المشتريات'!A216,"")</f>
        <v/>
      </c>
      <c r="D1418" s="1" t="str">
        <f t="shared" si="41"/>
        <v/>
      </c>
      <c r="E1418" s="5" t="str">
        <f>IF('[1]مردودات المشتريات'!C216&lt;&gt;0,'[1]مردودات المشتريات'!C216,"")</f>
        <v/>
      </c>
      <c r="F1418" s="1" t="str">
        <f t="shared" si="42"/>
        <v/>
      </c>
      <c r="G1418" s="4" t="str">
        <f>IF('[1]مردودات المشتريات'!B216&lt;&gt;0,'[1]مردودات المشتريات'!D216&amp;"   "&amp;'[1]مردودات المشتريات'!B216,"")</f>
        <v/>
      </c>
      <c r="H1418" s="1" t="str">
        <f>IF('[1]مردودات المشتريات'!F216&lt;&gt;0,'[1]مردودات المشتريات'!F216,"")</f>
        <v/>
      </c>
    </row>
    <row r="1419" spans="1:8" ht="23.25" customHeight="1" x14ac:dyDescent="0.2">
      <c r="A1419" s="1" t="str">
        <f>UPPER(TEXT(Table9[[#This Row],[التاريخ]],"mmmm"))</f>
        <v/>
      </c>
      <c r="B1419" s="2" t="str">
        <f>IF('[1]مردودات المشتريات'!A217&lt;&gt;0,'[1]مردودات المشتريات'!A217,"")</f>
        <v/>
      </c>
      <c r="D1419" s="1" t="str">
        <f t="shared" si="41"/>
        <v/>
      </c>
      <c r="E1419" s="5" t="str">
        <f>IF('[1]مردودات المشتريات'!C217&lt;&gt;0,'[1]مردودات المشتريات'!C217,"")</f>
        <v/>
      </c>
      <c r="F1419" s="1" t="str">
        <f t="shared" si="42"/>
        <v/>
      </c>
      <c r="G1419" s="4" t="str">
        <f>IF('[1]مردودات المشتريات'!B217&lt;&gt;0,'[1]مردودات المشتريات'!D217&amp;"   "&amp;'[1]مردودات المشتريات'!B217,"")</f>
        <v/>
      </c>
      <c r="H1419" s="1" t="str">
        <f>IF('[1]مردودات المشتريات'!F217&lt;&gt;0,'[1]مردودات المشتريات'!F217,"")</f>
        <v/>
      </c>
    </row>
    <row r="1420" spans="1:8" ht="23.25" customHeight="1" x14ac:dyDescent="0.2">
      <c r="A1420" s="1" t="str">
        <f>UPPER(TEXT(Table9[[#This Row],[التاريخ]],"mmmm"))</f>
        <v/>
      </c>
      <c r="B1420" s="2" t="str">
        <f>IF('[1]مردودات المشتريات'!A218&lt;&gt;0,'[1]مردودات المشتريات'!A218,"")</f>
        <v/>
      </c>
      <c r="D1420" s="1" t="str">
        <f t="shared" si="41"/>
        <v/>
      </c>
      <c r="E1420" s="5" t="str">
        <f>IF('[1]مردودات المشتريات'!C218&lt;&gt;0,'[1]مردودات المشتريات'!C218,"")</f>
        <v/>
      </c>
      <c r="F1420" s="1" t="str">
        <f t="shared" si="42"/>
        <v/>
      </c>
      <c r="G1420" s="4" t="str">
        <f>IF('[1]مردودات المشتريات'!B218&lt;&gt;0,'[1]مردودات المشتريات'!D218&amp;"   "&amp;'[1]مردودات المشتريات'!B218,"")</f>
        <v/>
      </c>
      <c r="H1420" s="1" t="str">
        <f>IF('[1]مردودات المشتريات'!F218&lt;&gt;0,'[1]مردودات المشتريات'!F218,"")</f>
        <v/>
      </c>
    </row>
    <row r="1421" spans="1:8" ht="23.25" customHeight="1" x14ac:dyDescent="0.2">
      <c r="A1421" s="1" t="str">
        <f>UPPER(TEXT(Table9[[#This Row],[التاريخ]],"mmmm"))</f>
        <v/>
      </c>
      <c r="B1421" s="2" t="str">
        <f>IF('[1]مردودات المشتريات'!A219&lt;&gt;0,'[1]مردودات المشتريات'!A219,"")</f>
        <v/>
      </c>
      <c r="D1421" s="1" t="str">
        <f t="shared" si="41"/>
        <v/>
      </c>
      <c r="E1421" s="5" t="str">
        <f>IF('[1]مردودات المشتريات'!C219&lt;&gt;0,'[1]مردودات المشتريات'!C219,"")</f>
        <v/>
      </c>
      <c r="F1421" s="1" t="str">
        <f t="shared" si="42"/>
        <v/>
      </c>
      <c r="G1421" s="4" t="str">
        <f>IF('[1]مردودات المشتريات'!B219&lt;&gt;0,'[1]مردودات المشتريات'!D219&amp;"   "&amp;'[1]مردودات المشتريات'!B219,"")</f>
        <v/>
      </c>
      <c r="H1421" s="1" t="str">
        <f>IF('[1]مردودات المشتريات'!F219&lt;&gt;0,'[1]مردودات المشتريات'!F219,"")</f>
        <v/>
      </c>
    </row>
    <row r="1422" spans="1:8" ht="23.25" customHeight="1" x14ac:dyDescent="0.2">
      <c r="A1422" s="1" t="str">
        <f>UPPER(TEXT(Table9[[#This Row],[التاريخ]],"mmmm"))</f>
        <v/>
      </c>
      <c r="B1422" s="2" t="str">
        <f>IF('[1]مردودات المشتريات'!A220&lt;&gt;0,'[1]مردودات المشتريات'!A220,"")</f>
        <v/>
      </c>
      <c r="D1422" s="1" t="str">
        <f t="shared" si="41"/>
        <v/>
      </c>
      <c r="E1422" s="5" t="str">
        <f>IF('[1]مردودات المشتريات'!C220&lt;&gt;0,'[1]مردودات المشتريات'!C220,"")</f>
        <v/>
      </c>
      <c r="F1422" s="1" t="str">
        <f t="shared" si="42"/>
        <v/>
      </c>
      <c r="G1422" s="4" t="str">
        <f>IF('[1]مردودات المشتريات'!B220&lt;&gt;0,'[1]مردودات المشتريات'!D220&amp;"   "&amp;'[1]مردودات المشتريات'!B220,"")</f>
        <v/>
      </c>
      <c r="H1422" s="1" t="str">
        <f>IF('[1]مردودات المشتريات'!F220&lt;&gt;0,'[1]مردودات المشتريات'!F220,"")</f>
        <v/>
      </c>
    </row>
    <row r="1423" spans="1:8" ht="23.25" customHeight="1" x14ac:dyDescent="0.2">
      <c r="A1423" s="1" t="str">
        <f>UPPER(TEXT(Table9[[#This Row],[التاريخ]],"mmmm"))</f>
        <v/>
      </c>
      <c r="B1423" s="2" t="str">
        <f>IF('[1]مردودات المشتريات'!A221&lt;&gt;0,'[1]مردودات المشتريات'!A221,"")</f>
        <v/>
      </c>
      <c r="D1423" s="1" t="str">
        <f t="shared" si="41"/>
        <v/>
      </c>
      <c r="E1423" s="5" t="str">
        <f>IF('[1]مردودات المشتريات'!C221&lt;&gt;0,'[1]مردودات المشتريات'!C221,"")</f>
        <v/>
      </c>
      <c r="F1423" s="1" t="str">
        <f t="shared" si="42"/>
        <v/>
      </c>
      <c r="G1423" s="4" t="str">
        <f>IF('[1]مردودات المشتريات'!B221&lt;&gt;0,'[1]مردودات المشتريات'!D221&amp;"   "&amp;'[1]مردودات المشتريات'!B221,"")</f>
        <v/>
      </c>
      <c r="H1423" s="1" t="str">
        <f>IF('[1]مردودات المشتريات'!F221&lt;&gt;0,'[1]مردودات المشتريات'!F221,"")</f>
        <v/>
      </c>
    </row>
    <row r="1424" spans="1:8" ht="23.25" customHeight="1" x14ac:dyDescent="0.2">
      <c r="A1424" s="1" t="str">
        <f>UPPER(TEXT(Table9[[#This Row],[التاريخ]],"mmmm"))</f>
        <v/>
      </c>
      <c r="B1424" s="2" t="str">
        <f>IF('[1]مردودات المشتريات'!A222&lt;&gt;0,'[1]مردودات المشتريات'!A222,"")</f>
        <v/>
      </c>
      <c r="D1424" s="1" t="str">
        <f t="shared" si="41"/>
        <v/>
      </c>
      <c r="E1424" s="5" t="str">
        <f>IF('[1]مردودات المشتريات'!C222&lt;&gt;0,'[1]مردودات المشتريات'!C222,"")</f>
        <v/>
      </c>
      <c r="F1424" s="1" t="str">
        <f t="shared" si="42"/>
        <v/>
      </c>
      <c r="G1424" s="4" t="str">
        <f>IF('[1]مردودات المشتريات'!B222&lt;&gt;0,'[1]مردودات المشتريات'!D222&amp;"   "&amp;'[1]مردودات المشتريات'!B222,"")</f>
        <v/>
      </c>
      <c r="H1424" s="1" t="str">
        <f>IF('[1]مردودات المشتريات'!F222&lt;&gt;0,'[1]مردودات المشتريات'!F222,"")</f>
        <v/>
      </c>
    </row>
    <row r="1425" spans="1:8" ht="23.25" customHeight="1" x14ac:dyDescent="0.2">
      <c r="A1425" s="1" t="str">
        <f>UPPER(TEXT(Table9[[#This Row],[التاريخ]],"mmmm"))</f>
        <v/>
      </c>
      <c r="B1425" s="2" t="str">
        <f>IF('[1]مردودات المشتريات'!A223&lt;&gt;0,'[1]مردودات المشتريات'!A223,"")</f>
        <v/>
      </c>
      <c r="D1425" s="1" t="str">
        <f t="shared" si="41"/>
        <v/>
      </c>
      <c r="E1425" s="5" t="str">
        <f>IF('[1]مردودات المشتريات'!C223&lt;&gt;0,'[1]مردودات المشتريات'!C223,"")</f>
        <v/>
      </c>
      <c r="F1425" s="1" t="str">
        <f t="shared" si="42"/>
        <v/>
      </c>
      <c r="G1425" s="4" t="str">
        <f>IF('[1]مردودات المشتريات'!B223&lt;&gt;0,'[1]مردودات المشتريات'!D223&amp;"   "&amp;'[1]مردودات المشتريات'!B223,"")</f>
        <v/>
      </c>
      <c r="H1425" s="1" t="str">
        <f>IF('[1]مردودات المشتريات'!F223&lt;&gt;0,'[1]مردودات المشتريات'!F223,"")</f>
        <v/>
      </c>
    </row>
    <row r="1426" spans="1:8" ht="23.25" customHeight="1" x14ac:dyDescent="0.2">
      <c r="A1426" s="1" t="str">
        <f>UPPER(TEXT(Table9[[#This Row],[التاريخ]],"mmmm"))</f>
        <v/>
      </c>
      <c r="B1426" s="2" t="str">
        <f>IF('[1]مردودات المشتريات'!A224&lt;&gt;0,'[1]مردودات المشتريات'!A224,"")</f>
        <v/>
      </c>
      <c r="D1426" s="1" t="str">
        <f t="shared" si="41"/>
        <v/>
      </c>
      <c r="E1426" s="5" t="str">
        <f>IF('[1]مردودات المشتريات'!C224&lt;&gt;0,'[1]مردودات المشتريات'!C224,"")</f>
        <v/>
      </c>
      <c r="F1426" s="1" t="str">
        <f t="shared" si="42"/>
        <v/>
      </c>
      <c r="G1426" s="4" t="str">
        <f>IF('[1]مردودات المشتريات'!B224&lt;&gt;0,'[1]مردودات المشتريات'!D224&amp;"   "&amp;'[1]مردودات المشتريات'!B224,"")</f>
        <v/>
      </c>
      <c r="H1426" s="1" t="str">
        <f>IF('[1]مردودات المشتريات'!F224&lt;&gt;0,'[1]مردودات المشتريات'!F224,"")</f>
        <v/>
      </c>
    </row>
    <row r="1427" spans="1:8" ht="23.25" customHeight="1" x14ac:dyDescent="0.2">
      <c r="A1427" s="1" t="str">
        <f>UPPER(TEXT(Table9[[#This Row],[التاريخ]],"mmmm"))</f>
        <v/>
      </c>
      <c r="B1427" s="2" t="str">
        <f>IF('[1]مردودات المشتريات'!A225&lt;&gt;0,'[1]مردودات المشتريات'!A225,"")</f>
        <v/>
      </c>
      <c r="D1427" s="1" t="str">
        <f t="shared" si="41"/>
        <v/>
      </c>
      <c r="E1427" s="5" t="str">
        <f>IF('[1]مردودات المشتريات'!C225&lt;&gt;0,'[1]مردودات المشتريات'!C225,"")</f>
        <v/>
      </c>
      <c r="F1427" s="1" t="str">
        <f t="shared" si="42"/>
        <v/>
      </c>
      <c r="G1427" s="4" t="str">
        <f>IF('[1]مردودات المشتريات'!B225&lt;&gt;0,'[1]مردودات المشتريات'!D225&amp;"   "&amp;'[1]مردودات المشتريات'!B225,"")</f>
        <v/>
      </c>
      <c r="H1427" s="1" t="str">
        <f>IF('[1]مردودات المشتريات'!F225&lt;&gt;0,'[1]مردودات المشتريات'!F225,"")</f>
        <v/>
      </c>
    </row>
    <row r="1428" spans="1:8" ht="23.25" customHeight="1" x14ac:dyDescent="0.2">
      <c r="A1428" s="1" t="str">
        <f>UPPER(TEXT(Table9[[#This Row],[التاريخ]],"mmmm"))</f>
        <v/>
      </c>
      <c r="B1428" s="2" t="str">
        <f>IF('[1]مردودات المشتريات'!A226&lt;&gt;0,'[1]مردودات المشتريات'!A226,"")</f>
        <v/>
      </c>
      <c r="D1428" s="1" t="str">
        <f t="shared" si="41"/>
        <v/>
      </c>
      <c r="E1428" s="5" t="str">
        <f>IF('[1]مردودات المشتريات'!C226&lt;&gt;0,'[1]مردودات المشتريات'!C226,"")</f>
        <v/>
      </c>
      <c r="F1428" s="1" t="str">
        <f t="shared" si="42"/>
        <v/>
      </c>
      <c r="G1428" s="4" t="str">
        <f>IF('[1]مردودات المشتريات'!B226&lt;&gt;0,'[1]مردودات المشتريات'!D226&amp;"   "&amp;'[1]مردودات المشتريات'!B226,"")</f>
        <v/>
      </c>
      <c r="H1428" s="1" t="str">
        <f>IF('[1]مردودات المشتريات'!F226&lt;&gt;0,'[1]مردودات المشتريات'!F226,"")</f>
        <v/>
      </c>
    </row>
    <row r="1429" spans="1:8" ht="23.25" customHeight="1" x14ac:dyDescent="0.2">
      <c r="A1429" s="1" t="str">
        <f>UPPER(TEXT(Table9[[#This Row],[التاريخ]],"mmmm"))</f>
        <v/>
      </c>
      <c r="B1429" s="2" t="str">
        <f>IF('[1]مردودات المشتريات'!A227&lt;&gt;0,'[1]مردودات المشتريات'!A227,"")</f>
        <v/>
      </c>
      <c r="D1429" s="1" t="str">
        <f t="shared" si="41"/>
        <v/>
      </c>
      <c r="E1429" s="5" t="str">
        <f>IF('[1]مردودات المشتريات'!C227&lt;&gt;0,'[1]مردودات المشتريات'!C227,"")</f>
        <v/>
      </c>
      <c r="F1429" s="1" t="str">
        <f t="shared" si="42"/>
        <v/>
      </c>
      <c r="G1429" s="4" t="str">
        <f>IF('[1]مردودات المشتريات'!B227&lt;&gt;0,'[1]مردودات المشتريات'!D227&amp;"   "&amp;'[1]مردودات المشتريات'!B227,"")</f>
        <v/>
      </c>
      <c r="H1429" s="1" t="str">
        <f>IF('[1]مردودات المشتريات'!F227&lt;&gt;0,'[1]مردودات المشتريات'!F227,"")</f>
        <v/>
      </c>
    </row>
    <row r="1430" spans="1:8" ht="23.25" customHeight="1" x14ac:dyDescent="0.2">
      <c r="A1430" s="1" t="str">
        <f>UPPER(TEXT(Table9[[#This Row],[التاريخ]],"mmmm"))</f>
        <v/>
      </c>
      <c r="B1430" s="2" t="str">
        <f>IF('[1]مردودات المشتريات'!A228&lt;&gt;0,'[1]مردودات المشتريات'!A228,"")</f>
        <v/>
      </c>
      <c r="D1430" s="1" t="str">
        <f t="shared" si="41"/>
        <v/>
      </c>
      <c r="E1430" s="5" t="str">
        <f>IF('[1]مردودات المشتريات'!C228&lt;&gt;0,'[1]مردودات المشتريات'!C228,"")</f>
        <v/>
      </c>
      <c r="F1430" s="1" t="str">
        <f t="shared" si="42"/>
        <v/>
      </c>
      <c r="G1430" s="4" t="str">
        <f>IF('[1]مردودات المشتريات'!B228&lt;&gt;0,'[1]مردودات المشتريات'!D228&amp;"   "&amp;'[1]مردودات المشتريات'!B228,"")</f>
        <v/>
      </c>
      <c r="H1430" s="1" t="str">
        <f>IF('[1]مردودات المشتريات'!F228&lt;&gt;0,'[1]مردودات المشتريات'!F228,"")</f>
        <v/>
      </c>
    </row>
    <row r="1431" spans="1:8" ht="23.25" customHeight="1" x14ac:dyDescent="0.2">
      <c r="A1431" s="1" t="str">
        <f>UPPER(TEXT(Table9[[#This Row],[التاريخ]],"mmmm"))</f>
        <v/>
      </c>
      <c r="B1431" s="2" t="str">
        <f>IF('[1]مردودات المشتريات'!A229&lt;&gt;0,'[1]مردودات المشتريات'!A229,"")</f>
        <v/>
      </c>
      <c r="D1431" s="1" t="str">
        <f t="shared" si="41"/>
        <v/>
      </c>
      <c r="E1431" s="5" t="str">
        <f>IF('[1]مردودات المشتريات'!C229&lt;&gt;0,'[1]مردودات المشتريات'!C229,"")</f>
        <v/>
      </c>
      <c r="F1431" s="1" t="str">
        <f t="shared" si="42"/>
        <v/>
      </c>
      <c r="G1431" s="4" t="str">
        <f>IF('[1]مردودات المشتريات'!B229&lt;&gt;0,'[1]مردودات المشتريات'!D229&amp;"   "&amp;'[1]مردودات المشتريات'!B229,"")</f>
        <v/>
      </c>
      <c r="H1431" s="1" t="str">
        <f>IF('[1]مردودات المشتريات'!F229&lt;&gt;0,'[1]مردودات المشتريات'!F229,"")</f>
        <v/>
      </c>
    </row>
    <row r="1432" spans="1:8" ht="23.25" customHeight="1" x14ac:dyDescent="0.2">
      <c r="A1432" s="1" t="str">
        <f>UPPER(TEXT(Table9[[#This Row],[التاريخ]],"mmmm"))</f>
        <v/>
      </c>
      <c r="B1432" s="2" t="str">
        <f>IF('[1]مردودات المشتريات'!A230&lt;&gt;0,'[1]مردودات المشتريات'!A230,"")</f>
        <v/>
      </c>
      <c r="D1432" s="1" t="str">
        <f t="shared" si="41"/>
        <v/>
      </c>
      <c r="E1432" s="5" t="str">
        <f>IF('[1]مردودات المشتريات'!C230&lt;&gt;0,'[1]مردودات المشتريات'!C230,"")</f>
        <v/>
      </c>
      <c r="F1432" s="1" t="str">
        <f t="shared" si="42"/>
        <v/>
      </c>
      <c r="G1432" s="4" t="str">
        <f>IF('[1]مردودات المشتريات'!B230&lt;&gt;0,'[1]مردودات المشتريات'!D230&amp;"   "&amp;'[1]مردودات المشتريات'!B230,"")</f>
        <v/>
      </c>
      <c r="H1432" s="1" t="str">
        <f>IF('[1]مردودات المشتريات'!F230&lt;&gt;0,'[1]مردودات المشتريات'!F230,"")</f>
        <v/>
      </c>
    </row>
    <row r="1433" spans="1:8" ht="23.25" customHeight="1" x14ac:dyDescent="0.2">
      <c r="A1433" s="1" t="str">
        <f>UPPER(TEXT(Table9[[#This Row],[التاريخ]],"mmmm"))</f>
        <v/>
      </c>
      <c r="B1433" s="2" t="str">
        <f>IF('[1]مردودات المشتريات'!A231&lt;&gt;0,'[1]مردودات المشتريات'!A231,"")</f>
        <v/>
      </c>
      <c r="D1433" s="1" t="str">
        <f t="shared" si="41"/>
        <v/>
      </c>
      <c r="E1433" s="5" t="str">
        <f>IF('[1]مردودات المشتريات'!C231&lt;&gt;0,'[1]مردودات المشتريات'!C231,"")</f>
        <v/>
      </c>
      <c r="F1433" s="1" t="str">
        <f t="shared" si="42"/>
        <v/>
      </c>
      <c r="G1433" s="4" t="str">
        <f>IF('[1]مردودات المشتريات'!B231&lt;&gt;0,'[1]مردودات المشتريات'!D231&amp;"   "&amp;'[1]مردودات المشتريات'!B231,"")</f>
        <v/>
      </c>
      <c r="H1433" s="1" t="str">
        <f>IF('[1]مردودات المشتريات'!F231&lt;&gt;0,'[1]مردودات المشتريات'!F231,"")</f>
        <v/>
      </c>
    </row>
    <row r="1434" spans="1:8" ht="23.25" customHeight="1" x14ac:dyDescent="0.2">
      <c r="A1434" s="1" t="str">
        <f>UPPER(TEXT(Table9[[#This Row],[التاريخ]],"mmmm"))</f>
        <v/>
      </c>
      <c r="B1434" s="2" t="str">
        <f>IF('[1]مردودات المشتريات'!A232&lt;&gt;0,'[1]مردودات المشتريات'!A232,"")</f>
        <v/>
      </c>
      <c r="D1434" s="1" t="str">
        <f t="shared" si="41"/>
        <v/>
      </c>
      <c r="E1434" s="5" t="str">
        <f>IF('[1]مردودات المشتريات'!C232&lt;&gt;0,'[1]مردودات المشتريات'!C232,"")</f>
        <v/>
      </c>
      <c r="F1434" s="1" t="str">
        <f t="shared" si="42"/>
        <v/>
      </c>
      <c r="G1434" s="4" t="str">
        <f>IF('[1]مردودات المشتريات'!B232&lt;&gt;0,'[1]مردودات المشتريات'!D232&amp;"   "&amp;'[1]مردودات المشتريات'!B232,"")</f>
        <v/>
      </c>
      <c r="H1434" s="1" t="str">
        <f>IF('[1]مردودات المشتريات'!F232&lt;&gt;0,'[1]مردودات المشتريات'!F232,"")</f>
        <v/>
      </c>
    </row>
    <row r="1435" spans="1:8" ht="23.25" customHeight="1" x14ac:dyDescent="0.2">
      <c r="A1435" s="1" t="str">
        <f>UPPER(TEXT(Table9[[#This Row],[التاريخ]],"mmmm"))</f>
        <v/>
      </c>
      <c r="B1435" s="2" t="str">
        <f>IF('[1]مردودات المشتريات'!A233&lt;&gt;0,'[1]مردودات المشتريات'!A233,"")</f>
        <v/>
      </c>
      <c r="D1435" s="1" t="str">
        <f t="shared" si="41"/>
        <v/>
      </c>
      <c r="E1435" s="5" t="str">
        <f>IF('[1]مردودات المشتريات'!C233&lt;&gt;0,'[1]مردودات المشتريات'!C233,"")</f>
        <v/>
      </c>
      <c r="F1435" s="1" t="str">
        <f t="shared" si="42"/>
        <v/>
      </c>
      <c r="G1435" s="4" t="str">
        <f>IF('[1]مردودات المشتريات'!B233&lt;&gt;0,'[1]مردودات المشتريات'!D233&amp;"   "&amp;'[1]مردودات المشتريات'!B233,"")</f>
        <v/>
      </c>
      <c r="H1435" s="1" t="str">
        <f>IF('[1]مردودات المشتريات'!F233&lt;&gt;0,'[1]مردودات المشتريات'!F233,"")</f>
        <v/>
      </c>
    </row>
    <row r="1436" spans="1:8" ht="23.25" customHeight="1" x14ac:dyDescent="0.2">
      <c r="A1436" s="1" t="str">
        <f>UPPER(TEXT(Table9[[#This Row],[التاريخ]],"mmmm"))</f>
        <v/>
      </c>
      <c r="B1436" s="2" t="str">
        <f>IF('[1]مردودات المشتريات'!A234&lt;&gt;0,'[1]مردودات المشتريات'!A234,"")</f>
        <v/>
      </c>
      <c r="D1436" s="1" t="str">
        <f t="shared" si="41"/>
        <v/>
      </c>
      <c r="E1436" s="5" t="str">
        <f>IF('[1]مردودات المشتريات'!C234&lt;&gt;0,'[1]مردودات المشتريات'!C234,"")</f>
        <v/>
      </c>
      <c r="F1436" s="1" t="str">
        <f t="shared" si="42"/>
        <v/>
      </c>
      <c r="G1436" s="4" t="str">
        <f>IF('[1]مردودات المشتريات'!B234&lt;&gt;0,'[1]مردودات المشتريات'!D234&amp;"   "&amp;'[1]مردودات المشتريات'!B234,"")</f>
        <v/>
      </c>
      <c r="H1436" s="1" t="str">
        <f>IF('[1]مردودات المشتريات'!F234&lt;&gt;0,'[1]مردودات المشتريات'!F234,"")</f>
        <v/>
      </c>
    </row>
    <row r="1437" spans="1:8" ht="23.25" customHeight="1" x14ac:dyDescent="0.2">
      <c r="A1437" s="1" t="str">
        <f>UPPER(TEXT(Table9[[#This Row],[التاريخ]],"mmmm"))</f>
        <v/>
      </c>
      <c r="B1437" s="2" t="str">
        <f>IF('[1]مردودات المشتريات'!A235&lt;&gt;0,'[1]مردودات المشتريات'!A235,"")</f>
        <v/>
      </c>
      <c r="D1437" s="1" t="str">
        <f t="shared" si="41"/>
        <v/>
      </c>
      <c r="E1437" s="5" t="str">
        <f>IF('[1]مردودات المشتريات'!C235&lt;&gt;0,'[1]مردودات المشتريات'!C235,"")</f>
        <v/>
      </c>
      <c r="F1437" s="1" t="str">
        <f t="shared" si="42"/>
        <v/>
      </c>
      <c r="G1437" s="4" t="str">
        <f>IF('[1]مردودات المشتريات'!B235&lt;&gt;0,'[1]مردودات المشتريات'!D235&amp;"   "&amp;'[1]مردودات المشتريات'!B235,"")</f>
        <v/>
      </c>
      <c r="H1437" s="1" t="str">
        <f>IF('[1]مردودات المشتريات'!F235&lt;&gt;0,'[1]مردودات المشتريات'!F235,"")</f>
        <v/>
      </c>
    </row>
    <row r="1438" spans="1:8" ht="23.25" customHeight="1" x14ac:dyDescent="0.2">
      <c r="A1438" s="1" t="str">
        <f>UPPER(TEXT(Table9[[#This Row],[التاريخ]],"mmmm"))</f>
        <v/>
      </c>
      <c r="B1438" s="2" t="str">
        <f>IF('[1]مردودات المشتريات'!A236&lt;&gt;0,'[1]مردودات المشتريات'!A236,"")</f>
        <v/>
      </c>
      <c r="D1438" s="1" t="str">
        <f t="shared" si="41"/>
        <v/>
      </c>
      <c r="E1438" s="5" t="str">
        <f>IF('[1]مردودات المشتريات'!C236&lt;&gt;0,'[1]مردودات المشتريات'!C236,"")</f>
        <v/>
      </c>
      <c r="F1438" s="1" t="str">
        <f t="shared" si="42"/>
        <v/>
      </c>
      <c r="G1438" s="4" t="str">
        <f>IF('[1]مردودات المشتريات'!B236&lt;&gt;0,'[1]مردودات المشتريات'!D236&amp;"   "&amp;'[1]مردودات المشتريات'!B236,"")</f>
        <v/>
      </c>
      <c r="H1438" s="1" t="str">
        <f>IF('[1]مردودات المشتريات'!F236&lt;&gt;0,'[1]مردودات المشتريات'!F236,"")</f>
        <v/>
      </c>
    </row>
    <row r="1439" spans="1:8" ht="23.25" customHeight="1" x14ac:dyDescent="0.2">
      <c r="A1439" s="1" t="str">
        <f>UPPER(TEXT(Table9[[#This Row],[التاريخ]],"mmmm"))</f>
        <v/>
      </c>
      <c r="B1439" s="2" t="str">
        <f>IF('[1]مردودات المشتريات'!A237&lt;&gt;0,'[1]مردودات المشتريات'!A237,"")</f>
        <v/>
      </c>
      <c r="D1439" s="1" t="str">
        <f t="shared" si="41"/>
        <v/>
      </c>
      <c r="E1439" s="5" t="str">
        <f>IF('[1]مردودات المشتريات'!C237&lt;&gt;0,'[1]مردودات المشتريات'!C237,"")</f>
        <v/>
      </c>
      <c r="F1439" s="1" t="str">
        <f t="shared" si="42"/>
        <v/>
      </c>
      <c r="G1439" s="4" t="str">
        <f>IF('[1]مردودات المشتريات'!B237&lt;&gt;0,'[1]مردودات المشتريات'!D237&amp;"   "&amp;'[1]مردودات المشتريات'!B237,"")</f>
        <v/>
      </c>
      <c r="H1439" s="1" t="str">
        <f>IF('[1]مردودات المشتريات'!F237&lt;&gt;0,'[1]مردودات المشتريات'!F237,"")</f>
        <v/>
      </c>
    </row>
    <row r="1440" spans="1:8" ht="23.25" customHeight="1" x14ac:dyDescent="0.2">
      <c r="A1440" s="1" t="str">
        <f>UPPER(TEXT(Table9[[#This Row],[التاريخ]],"mmmm"))</f>
        <v/>
      </c>
      <c r="B1440" s="2" t="str">
        <f>IF('[1]مردودات المشتريات'!A238&lt;&gt;0,'[1]مردودات المشتريات'!A238,"")</f>
        <v/>
      </c>
      <c r="D1440" s="1" t="str">
        <f t="shared" si="41"/>
        <v/>
      </c>
      <c r="E1440" s="5" t="str">
        <f>IF('[1]مردودات المشتريات'!C238&lt;&gt;0,'[1]مردودات المشتريات'!C238,"")</f>
        <v/>
      </c>
      <c r="F1440" s="1" t="str">
        <f t="shared" si="42"/>
        <v/>
      </c>
      <c r="G1440" s="4" t="str">
        <f>IF('[1]مردودات المشتريات'!B238&lt;&gt;0,'[1]مردودات المشتريات'!D238&amp;"   "&amp;'[1]مردودات المشتريات'!B238,"")</f>
        <v/>
      </c>
      <c r="H1440" s="1" t="str">
        <f>IF('[1]مردودات المشتريات'!F238&lt;&gt;0,'[1]مردودات المشتريات'!F238,"")</f>
        <v/>
      </c>
    </row>
    <row r="1441" spans="1:8" ht="23.25" customHeight="1" x14ac:dyDescent="0.2">
      <c r="A1441" s="1" t="str">
        <f>UPPER(TEXT(Table9[[#This Row],[التاريخ]],"mmmm"))</f>
        <v/>
      </c>
      <c r="B1441" s="2" t="str">
        <f>IF('[1]مردودات المشتريات'!A239&lt;&gt;0,'[1]مردودات المشتريات'!A239,"")</f>
        <v/>
      </c>
      <c r="D1441" s="1" t="str">
        <f t="shared" si="41"/>
        <v/>
      </c>
      <c r="E1441" s="5" t="str">
        <f>IF('[1]مردودات المشتريات'!C239&lt;&gt;0,'[1]مردودات المشتريات'!C239,"")</f>
        <v/>
      </c>
      <c r="F1441" s="1" t="str">
        <f t="shared" si="42"/>
        <v/>
      </c>
      <c r="G1441" s="4" t="str">
        <f>IF('[1]مردودات المشتريات'!B239&lt;&gt;0,'[1]مردودات المشتريات'!D239&amp;"   "&amp;'[1]مردودات المشتريات'!B239,"")</f>
        <v/>
      </c>
      <c r="H1441" s="1" t="str">
        <f>IF('[1]مردودات المشتريات'!F239&lt;&gt;0,'[1]مردودات المشتريات'!F239,"")</f>
        <v/>
      </c>
    </row>
    <row r="1442" spans="1:8" ht="23.25" customHeight="1" x14ac:dyDescent="0.2">
      <c r="A1442" s="1" t="str">
        <f>UPPER(TEXT(Table9[[#This Row],[التاريخ]],"mmmm"))</f>
        <v/>
      </c>
      <c r="B1442" s="2" t="str">
        <f>IF('[1]مردودات المشتريات'!A240&lt;&gt;0,'[1]مردودات المشتريات'!A240,"")</f>
        <v/>
      </c>
      <c r="D1442" s="1" t="str">
        <f t="shared" si="41"/>
        <v/>
      </c>
      <c r="E1442" s="5" t="str">
        <f>IF('[1]مردودات المشتريات'!C240&lt;&gt;0,'[1]مردودات المشتريات'!C240,"")</f>
        <v/>
      </c>
      <c r="F1442" s="1" t="str">
        <f t="shared" si="42"/>
        <v/>
      </c>
      <c r="G1442" s="4" t="str">
        <f>IF('[1]مردودات المشتريات'!B240&lt;&gt;0,'[1]مردودات المشتريات'!D240&amp;"   "&amp;'[1]مردودات المشتريات'!B240,"")</f>
        <v/>
      </c>
      <c r="H1442" s="1" t="str">
        <f>IF('[1]مردودات المشتريات'!F240&lt;&gt;0,'[1]مردودات المشتريات'!F240,"")</f>
        <v/>
      </c>
    </row>
    <row r="1443" spans="1:8" ht="23.25" customHeight="1" x14ac:dyDescent="0.2">
      <c r="A1443" s="1" t="str">
        <f>UPPER(TEXT(Table9[[#This Row],[التاريخ]],"mmmm"))</f>
        <v/>
      </c>
      <c r="B1443" s="2" t="str">
        <f>IF('[1]مردودات المشتريات'!A241&lt;&gt;0,'[1]مردودات المشتريات'!A241,"")</f>
        <v/>
      </c>
      <c r="D1443" s="1" t="str">
        <f t="shared" si="41"/>
        <v/>
      </c>
      <c r="E1443" s="5" t="str">
        <f>IF('[1]مردودات المشتريات'!C241&lt;&gt;0,'[1]مردودات المشتريات'!C241,"")</f>
        <v/>
      </c>
      <c r="F1443" s="1" t="str">
        <f t="shared" si="42"/>
        <v/>
      </c>
      <c r="G1443" s="4" t="str">
        <f>IF('[1]مردودات المشتريات'!B241&lt;&gt;0,'[1]مردودات المشتريات'!D241&amp;"   "&amp;'[1]مردودات المشتريات'!B241,"")</f>
        <v/>
      </c>
      <c r="H1443" s="1" t="str">
        <f>IF('[1]مردودات المشتريات'!F241&lt;&gt;0,'[1]مردودات المشتريات'!F241,"")</f>
        <v/>
      </c>
    </row>
    <row r="1444" spans="1:8" ht="23.25" customHeight="1" x14ac:dyDescent="0.2">
      <c r="A1444" s="1" t="str">
        <f>UPPER(TEXT(Table9[[#This Row],[التاريخ]],"mmmm"))</f>
        <v/>
      </c>
      <c r="B1444" s="2" t="str">
        <f>IF('[1]مردودات المشتريات'!A242&lt;&gt;0,'[1]مردودات المشتريات'!A242,"")</f>
        <v/>
      </c>
      <c r="D1444" s="1" t="str">
        <f t="shared" si="41"/>
        <v/>
      </c>
      <c r="E1444" s="5" t="str">
        <f>IF('[1]مردودات المشتريات'!C242&lt;&gt;0,'[1]مردودات المشتريات'!C242,"")</f>
        <v/>
      </c>
      <c r="F1444" s="1" t="str">
        <f t="shared" si="42"/>
        <v/>
      </c>
      <c r="G1444" s="4" t="str">
        <f>IF('[1]مردودات المشتريات'!B242&lt;&gt;0,'[1]مردودات المشتريات'!D242&amp;"   "&amp;'[1]مردودات المشتريات'!B242,"")</f>
        <v/>
      </c>
      <c r="H1444" s="1" t="str">
        <f>IF('[1]مردودات المشتريات'!F242&lt;&gt;0,'[1]مردودات المشتريات'!F242,"")</f>
        <v/>
      </c>
    </row>
    <row r="1445" spans="1:8" ht="23.25" customHeight="1" x14ac:dyDescent="0.2">
      <c r="A1445" s="1" t="str">
        <f>UPPER(TEXT(Table9[[#This Row],[التاريخ]],"mmmm"))</f>
        <v/>
      </c>
      <c r="B1445" s="2" t="str">
        <f>IF('[1]مردودات المشتريات'!A243&lt;&gt;0,'[1]مردودات المشتريات'!A243,"")</f>
        <v/>
      </c>
      <c r="D1445" s="1" t="str">
        <f t="shared" si="41"/>
        <v/>
      </c>
      <c r="E1445" s="5" t="str">
        <f>IF('[1]مردودات المشتريات'!C243&lt;&gt;0,'[1]مردودات المشتريات'!C243,"")</f>
        <v/>
      </c>
      <c r="F1445" s="1" t="str">
        <f t="shared" si="42"/>
        <v/>
      </c>
      <c r="G1445" s="4" t="str">
        <f>IF('[1]مردودات المشتريات'!B243&lt;&gt;0,'[1]مردودات المشتريات'!D243&amp;"   "&amp;'[1]مردودات المشتريات'!B243,"")</f>
        <v/>
      </c>
      <c r="H1445" s="1" t="str">
        <f>IF('[1]مردودات المشتريات'!F243&lt;&gt;0,'[1]مردودات المشتريات'!F243,"")</f>
        <v/>
      </c>
    </row>
    <row r="1446" spans="1:8" ht="23.25" customHeight="1" x14ac:dyDescent="0.2">
      <c r="A1446" s="1" t="str">
        <f>UPPER(TEXT(Table9[[#This Row],[التاريخ]],"mmmm"))</f>
        <v/>
      </c>
      <c r="B1446" s="2" t="str">
        <f>IF('[1]مردودات المشتريات'!A244&lt;&gt;0,'[1]مردودات المشتريات'!A244,"")</f>
        <v/>
      </c>
      <c r="D1446" s="1" t="str">
        <f t="shared" si="41"/>
        <v/>
      </c>
      <c r="E1446" s="5" t="str">
        <f>IF('[1]مردودات المشتريات'!C244&lt;&gt;0,'[1]مردودات المشتريات'!C244,"")</f>
        <v/>
      </c>
      <c r="F1446" s="1" t="str">
        <f t="shared" si="42"/>
        <v/>
      </c>
      <c r="G1446" s="4" t="str">
        <f>IF('[1]مردودات المشتريات'!B244&lt;&gt;0,'[1]مردودات المشتريات'!D244&amp;"   "&amp;'[1]مردودات المشتريات'!B244,"")</f>
        <v/>
      </c>
      <c r="H1446" s="1" t="str">
        <f>IF('[1]مردودات المشتريات'!F244&lt;&gt;0,'[1]مردودات المشتريات'!F244,"")</f>
        <v/>
      </c>
    </row>
    <row r="1447" spans="1:8" ht="23.25" customHeight="1" x14ac:dyDescent="0.2">
      <c r="A1447" s="1" t="str">
        <f>UPPER(TEXT(Table9[[#This Row],[التاريخ]],"mmmm"))</f>
        <v/>
      </c>
      <c r="B1447" s="2" t="str">
        <f>IF('[1]مردودات المشتريات'!A245&lt;&gt;0,'[1]مردودات المشتريات'!A245,"")</f>
        <v/>
      </c>
      <c r="D1447" s="1" t="str">
        <f t="shared" si="41"/>
        <v/>
      </c>
      <c r="E1447" s="5" t="str">
        <f>IF('[1]مردودات المشتريات'!C245&lt;&gt;0,'[1]مردودات المشتريات'!C245,"")</f>
        <v/>
      </c>
      <c r="F1447" s="1" t="str">
        <f t="shared" si="42"/>
        <v/>
      </c>
      <c r="G1447" s="4" t="str">
        <f>IF('[1]مردودات المشتريات'!B245&lt;&gt;0,'[1]مردودات المشتريات'!D245&amp;"   "&amp;'[1]مردودات المشتريات'!B245,"")</f>
        <v/>
      </c>
      <c r="H1447" s="1" t="str">
        <f>IF('[1]مردودات المشتريات'!F245&lt;&gt;0,'[1]مردودات المشتريات'!F245,"")</f>
        <v/>
      </c>
    </row>
    <row r="1448" spans="1:8" ht="23.25" customHeight="1" x14ac:dyDescent="0.2">
      <c r="A1448" s="1" t="str">
        <f>UPPER(TEXT(Table9[[#This Row],[التاريخ]],"mmmm"))</f>
        <v/>
      </c>
      <c r="B1448" s="2" t="str">
        <f>IF('[1]مردودات المشتريات'!A246&lt;&gt;0,'[1]مردودات المشتريات'!A246,"")</f>
        <v/>
      </c>
      <c r="D1448" s="1" t="str">
        <f t="shared" si="41"/>
        <v/>
      </c>
      <c r="E1448" s="5" t="str">
        <f>IF('[1]مردودات المشتريات'!C246&lt;&gt;0,'[1]مردودات المشتريات'!C246,"")</f>
        <v/>
      </c>
      <c r="F1448" s="1" t="str">
        <f t="shared" si="42"/>
        <v/>
      </c>
      <c r="G1448" s="4" t="str">
        <f>IF('[1]مردودات المشتريات'!B246&lt;&gt;0,'[1]مردودات المشتريات'!D246&amp;"   "&amp;'[1]مردودات المشتريات'!B246,"")</f>
        <v/>
      </c>
      <c r="H1448" s="1" t="str">
        <f>IF('[1]مردودات المشتريات'!F246&lt;&gt;0,'[1]مردودات المشتريات'!F246,"")</f>
        <v/>
      </c>
    </row>
    <row r="1449" spans="1:8" ht="23.25" customHeight="1" x14ac:dyDescent="0.2">
      <c r="A1449" s="1" t="str">
        <f>UPPER(TEXT(Table9[[#This Row],[التاريخ]],"mmmm"))</f>
        <v/>
      </c>
      <c r="B1449" s="2" t="str">
        <f>IF('[1]مردودات المشتريات'!A247&lt;&gt;0,'[1]مردودات المشتريات'!A247,"")</f>
        <v/>
      </c>
      <c r="D1449" s="1" t="str">
        <f t="shared" si="41"/>
        <v/>
      </c>
      <c r="E1449" s="5" t="str">
        <f>IF('[1]مردودات المشتريات'!C247&lt;&gt;0,'[1]مردودات المشتريات'!C247,"")</f>
        <v/>
      </c>
      <c r="F1449" s="1" t="str">
        <f t="shared" si="42"/>
        <v/>
      </c>
      <c r="G1449" s="4" t="str">
        <f>IF('[1]مردودات المشتريات'!B247&lt;&gt;0,'[1]مردودات المشتريات'!D247&amp;"   "&amp;'[1]مردودات المشتريات'!B247,"")</f>
        <v/>
      </c>
      <c r="H1449" s="1" t="str">
        <f>IF('[1]مردودات المشتريات'!F247&lt;&gt;0,'[1]مردودات المشتريات'!F247,"")</f>
        <v/>
      </c>
    </row>
    <row r="1450" spans="1:8" ht="23.25" customHeight="1" x14ac:dyDescent="0.2">
      <c r="A1450" s="1" t="str">
        <f>UPPER(TEXT(Table9[[#This Row],[التاريخ]],"mmmm"))</f>
        <v/>
      </c>
      <c r="B1450" s="2" t="str">
        <f>IF('[1]مردودات المشتريات'!A248&lt;&gt;0,'[1]مردودات المشتريات'!A248,"")</f>
        <v/>
      </c>
      <c r="D1450" s="1" t="str">
        <f t="shared" si="41"/>
        <v/>
      </c>
      <c r="E1450" s="5" t="str">
        <f>IF('[1]مردودات المشتريات'!C248&lt;&gt;0,'[1]مردودات المشتريات'!C248,"")</f>
        <v/>
      </c>
      <c r="F1450" s="1" t="str">
        <f t="shared" si="42"/>
        <v/>
      </c>
      <c r="G1450" s="4" t="str">
        <f>IF('[1]مردودات المشتريات'!B248&lt;&gt;0,'[1]مردودات المشتريات'!D248&amp;"   "&amp;'[1]مردودات المشتريات'!B248,"")</f>
        <v/>
      </c>
      <c r="H1450" s="1" t="str">
        <f>IF('[1]مردودات المشتريات'!F248&lt;&gt;0,'[1]مردودات المشتريات'!F248,"")</f>
        <v/>
      </c>
    </row>
    <row r="1451" spans="1:8" ht="23.25" customHeight="1" x14ac:dyDescent="0.2">
      <c r="A1451" s="1" t="str">
        <f>UPPER(TEXT(Table9[[#This Row],[التاريخ]],"mmmm"))</f>
        <v/>
      </c>
      <c r="B1451" s="2" t="str">
        <f>IF('[1]مردودات المشتريات'!A249&lt;&gt;0,'[1]مردودات المشتريات'!A249,"")</f>
        <v/>
      </c>
      <c r="D1451" s="1" t="str">
        <f t="shared" si="41"/>
        <v/>
      </c>
      <c r="E1451" s="5" t="str">
        <f>IF('[1]مردودات المشتريات'!C249&lt;&gt;0,'[1]مردودات المشتريات'!C249,"")</f>
        <v/>
      </c>
      <c r="F1451" s="1" t="str">
        <f t="shared" si="42"/>
        <v/>
      </c>
      <c r="G1451" s="4" t="str">
        <f>IF('[1]مردودات المشتريات'!B249&lt;&gt;0,'[1]مردودات المشتريات'!D249&amp;"   "&amp;'[1]مردودات المشتريات'!B249,"")</f>
        <v/>
      </c>
      <c r="H1451" s="1" t="str">
        <f>IF('[1]مردودات المشتريات'!F249&lt;&gt;0,'[1]مردودات المشتريات'!F249,"")</f>
        <v/>
      </c>
    </row>
    <row r="1452" spans="1:8" ht="23.25" customHeight="1" x14ac:dyDescent="0.2">
      <c r="A1452" s="1" t="str">
        <f>UPPER(TEXT(Table9[[#This Row],[التاريخ]],"mmmm"))</f>
        <v/>
      </c>
      <c r="B1452" s="2" t="str">
        <f>IF('[1]مردودات المشتريات'!A250&lt;&gt;0,'[1]مردودات المشتريات'!A250,"")</f>
        <v/>
      </c>
      <c r="D1452" s="1" t="str">
        <f t="shared" si="41"/>
        <v/>
      </c>
      <c r="E1452" s="5" t="str">
        <f>IF('[1]مردودات المشتريات'!C250&lt;&gt;0,'[1]مردودات المشتريات'!C250,"")</f>
        <v/>
      </c>
      <c r="F1452" s="1" t="str">
        <f t="shared" si="42"/>
        <v/>
      </c>
      <c r="G1452" s="4" t="str">
        <f>IF('[1]مردودات المشتريات'!B250&lt;&gt;0,'[1]مردودات المشتريات'!D250&amp;"   "&amp;'[1]مردودات المشتريات'!B250,"")</f>
        <v/>
      </c>
      <c r="H1452" s="1" t="str">
        <f>IF('[1]مردودات المشتريات'!F250&lt;&gt;0,'[1]مردودات المشتريات'!F250,"")</f>
        <v/>
      </c>
    </row>
    <row r="1453" spans="1:8" ht="23.25" customHeight="1" x14ac:dyDescent="0.2">
      <c r="A1453" s="1" t="str">
        <f>UPPER(TEXT(Table9[[#This Row],[التاريخ]],"mmmm"))</f>
        <v/>
      </c>
      <c r="B1453" s="2" t="str">
        <f>IF('[1]مردودات المشتريات'!A251&lt;&gt;0,'[1]مردودات المشتريات'!A251,"")</f>
        <v/>
      </c>
      <c r="D1453" s="1" t="str">
        <f t="shared" si="41"/>
        <v/>
      </c>
      <c r="E1453" s="5" t="str">
        <f>IF('[1]مردودات المشتريات'!C251&lt;&gt;0,'[1]مردودات المشتريات'!C251,"")</f>
        <v/>
      </c>
      <c r="F1453" s="1" t="str">
        <f t="shared" si="42"/>
        <v/>
      </c>
      <c r="G1453" s="4" t="str">
        <f>IF('[1]مردودات المشتريات'!B251&lt;&gt;0,'[1]مردودات المشتريات'!D251&amp;"   "&amp;'[1]مردودات المشتريات'!B251,"")</f>
        <v/>
      </c>
      <c r="H1453" s="1" t="str">
        <f>IF('[1]مردودات المشتريات'!F251&lt;&gt;0,'[1]مردودات المشتريات'!F251,"")</f>
        <v/>
      </c>
    </row>
    <row r="1454" spans="1:8" ht="23.25" customHeight="1" x14ac:dyDescent="0.2">
      <c r="A1454" s="1" t="str">
        <f>UPPER(TEXT(Table9[[#This Row],[التاريخ]],"mmmm"))</f>
        <v/>
      </c>
      <c r="B1454" s="2" t="str">
        <f>IF('[1]مردودات المشتريات'!A252&lt;&gt;0,'[1]مردودات المشتريات'!A252,"")</f>
        <v/>
      </c>
      <c r="D1454" s="1" t="str">
        <f t="shared" si="41"/>
        <v/>
      </c>
      <c r="E1454" s="5" t="str">
        <f>IF('[1]مردودات المشتريات'!C252&lt;&gt;0,'[1]مردودات المشتريات'!C252,"")</f>
        <v/>
      </c>
      <c r="F1454" s="1" t="str">
        <f t="shared" si="42"/>
        <v/>
      </c>
      <c r="G1454" s="4" t="str">
        <f>IF('[1]مردودات المشتريات'!B252&lt;&gt;0,'[1]مردودات المشتريات'!D252&amp;"   "&amp;'[1]مردودات المشتريات'!B252,"")</f>
        <v/>
      </c>
      <c r="H1454" s="1" t="str">
        <f>IF('[1]مردودات المشتريات'!F252&lt;&gt;0,'[1]مردودات المشتريات'!F252,"")</f>
        <v/>
      </c>
    </row>
    <row r="1455" spans="1:8" ht="23.25" customHeight="1" x14ac:dyDescent="0.2">
      <c r="A1455" s="1" t="str">
        <f>UPPER(TEXT(Table9[[#This Row],[التاريخ]],"mmmm"))</f>
        <v/>
      </c>
      <c r="B1455" s="2" t="str">
        <f>IF('[1]مردودات المشتريات'!A253&lt;&gt;0,'[1]مردودات المشتريات'!A253,"")</f>
        <v/>
      </c>
      <c r="D1455" s="1" t="str">
        <f t="shared" si="41"/>
        <v/>
      </c>
      <c r="E1455" s="5" t="str">
        <f>IF('[1]مردودات المشتريات'!C253&lt;&gt;0,'[1]مردودات المشتريات'!C253,"")</f>
        <v/>
      </c>
      <c r="F1455" s="1" t="str">
        <f t="shared" si="42"/>
        <v/>
      </c>
      <c r="G1455" s="4" t="str">
        <f>IF('[1]مردودات المشتريات'!B253&lt;&gt;0,'[1]مردودات المشتريات'!D253&amp;"   "&amp;'[1]مردودات المشتريات'!B253,"")</f>
        <v/>
      </c>
      <c r="H1455" s="1" t="str">
        <f>IF('[1]مردودات المشتريات'!F253&lt;&gt;0,'[1]مردودات المشتريات'!F253,"")</f>
        <v/>
      </c>
    </row>
    <row r="1456" spans="1:8" ht="23.25" customHeight="1" x14ac:dyDescent="0.2">
      <c r="A1456" s="1" t="str">
        <f>UPPER(TEXT(Table9[[#This Row],[التاريخ]],"mmmm"))</f>
        <v/>
      </c>
      <c r="B1456" s="2" t="str">
        <f>IF('[1]مردودات المشتريات'!A254&lt;&gt;0,'[1]مردودات المشتريات'!A254,"")</f>
        <v/>
      </c>
      <c r="D1456" s="1" t="str">
        <f t="shared" si="41"/>
        <v/>
      </c>
      <c r="E1456" s="5" t="str">
        <f>IF('[1]مردودات المشتريات'!C254&lt;&gt;0,'[1]مردودات المشتريات'!C254,"")</f>
        <v/>
      </c>
      <c r="F1456" s="1" t="str">
        <f t="shared" si="42"/>
        <v/>
      </c>
      <c r="G1456" s="4" t="str">
        <f>IF('[1]مردودات المشتريات'!B254&lt;&gt;0,'[1]مردودات المشتريات'!D254&amp;"   "&amp;'[1]مردودات المشتريات'!B254,"")</f>
        <v/>
      </c>
      <c r="H1456" s="1" t="str">
        <f>IF('[1]مردودات المشتريات'!F254&lt;&gt;0,'[1]مردودات المشتريات'!F254,"")</f>
        <v/>
      </c>
    </row>
    <row r="1457" spans="1:8" ht="23.25" customHeight="1" x14ac:dyDescent="0.2">
      <c r="A1457" s="1" t="str">
        <f>UPPER(TEXT(Table9[[#This Row],[التاريخ]],"mmmm"))</f>
        <v/>
      </c>
      <c r="B1457" s="2" t="str">
        <f>IF('[1]مردودات المشتريات'!A255&lt;&gt;0,'[1]مردودات المشتريات'!A255,"")</f>
        <v/>
      </c>
      <c r="D1457" s="1" t="str">
        <f t="shared" si="41"/>
        <v/>
      </c>
      <c r="E1457" s="5" t="str">
        <f>IF('[1]مردودات المشتريات'!C255&lt;&gt;0,'[1]مردودات المشتريات'!C255,"")</f>
        <v/>
      </c>
      <c r="F1457" s="1" t="str">
        <f t="shared" si="42"/>
        <v/>
      </c>
      <c r="G1457" s="4" t="str">
        <f>IF('[1]مردودات المشتريات'!B255&lt;&gt;0,'[1]مردودات المشتريات'!D255&amp;"   "&amp;'[1]مردودات المشتريات'!B255,"")</f>
        <v/>
      </c>
      <c r="H1457" s="1" t="str">
        <f>IF('[1]مردودات المشتريات'!F255&lt;&gt;0,'[1]مردودات المشتريات'!F255,"")</f>
        <v/>
      </c>
    </row>
    <row r="1458" spans="1:8" ht="23.25" customHeight="1" x14ac:dyDescent="0.2">
      <c r="A1458" s="1" t="str">
        <f>UPPER(TEXT(Table9[[#This Row],[التاريخ]],"mmmm"))</f>
        <v/>
      </c>
      <c r="B1458" s="2" t="str">
        <f>IF('[1]مردودات المشتريات'!A256&lt;&gt;0,'[1]مردودات المشتريات'!A256,"")</f>
        <v/>
      </c>
      <c r="D1458" s="1" t="str">
        <f t="shared" si="41"/>
        <v/>
      </c>
      <c r="E1458" s="5" t="str">
        <f>IF('[1]مردودات المشتريات'!C256&lt;&gt;0,'[1]مردودات المشتريات'!C256,"")</f>
        <v/>
      </c>
      <c r="F1458" s="1" t="str">
        <f t="shared" si="42"/>
        <v/>
      </c>
      <c r="G1458" s="4" t="str">
        <f>IF('[1]مردودات المشتريات'!B256&lt;&gt;0,'[1]مردودات المشتريات'!D256&amp;"   "&amp;'[1]مردودات المشتريات'!B256,"")</f>
        <v/>
      </c>
      <c r="H1458" s="1" t="str">
        <f>IF('[1]مردودات المشتريات'!F256&lt;&gt;0,'[1]مردودات المشتريات'!F256,"")</f>
        <v/>
      </c>
    </row>
    <row r="1459" spans="1:8" ht="23.25" customHeight="1" x14ac:dyDescent="0.2">
      <c r="A1459" s="1" t="str">
        <f>UPPER(TEXT(Table9[[#This Row],[التاريخ]],"mmmm"))</f>
        <v/>
      </c>
      <c r="B1459" s="2" t="str">
        <f>IF('[1]مردودات المشتريات'!A257&lt;&gt;0,'[1]مردودات المشتريات'!A257,"")</f>
        <v/>
      </c>
      <c r="D1459" s="1" t="str">
        <f t="shared" si="41"/>
        <v/>
      </c>
      <c r="E1459" s="5" t="str">
        <f>IF('[1]مردودات المشتريات'!C257&lt;&gt;0,'[1]مردودات المشتريات'!C257,"")</f>
        <v/>
      </c>
      <c r="F1459" s="1" t="str">
        <f t="shared" si="42"/>
        <v/>
      </c>
      <c r="G1459" s="4" t="str">
        <f>IF('[1]مردودات المشتريات'!B257&lt;&gt;0,'[1]مردودات المشتريات'!D257&amp;"   "&amp;'[1]مردودات المشتريات'!B257,"")</f>
        <v/>
      </c>
      <c r="H1459" s="1" t="str">
        <f>IF('[1]مردودات المشتريات'!F257&lt;&gt;0,'[1]مردودات المشتريات'!F257,"")</f>
        <v/>
      </c>
    </row>
    <row r="1460" spans="1:8" ht="23.25" customHeight="1" x14ac:dyDescent="0.2">
      <c r="A1460" s="1" t="str">
        <f>UPPER(TEXT(Table9[[#This Row],[التاريخ]],"mmmm"))</f>
        <v/>
      </c>
      <c r="B1460" s="2" t="str">
        <f>IF('[1]مردودات المشتريات'!A258&lt;&gt;0,'[1]مردودات المشتريات'!A258,"")</f>
        <v/>
      </c>
      <c r="D1460" s="1" t="str">
        <f t="shared" si="41"/>
        <v/>
      </c>
      <c r="E1460" s="5" t="str">
        <f>IF('[1]مردودات المشتريات'!C258&lt;&gt;0,'[1]مردودات المشتريات'!C258,"")</f>
        <v/>
      </c>
      <c r="F1460" s="1" t="str">
        <f t="shared" si="42"/>
        <v/>
      </c>
      <c r="G1460" s="4" t="str">
        <f>IF('[1]مردودات المشتريات'!B258&lt;&gt;0,'[1]مردودات المشتريات'!D258&amp;"   "&amp;'[1]مردودات المشتريات'!B258,"")</f>
        <v/>
      </c>
      <c r="H1460" s="1" t="str">
        <f>IF('[1]مردودات المشتريات'!F258&lt;&gt;0,'[1]مردودات المشتريات'!F258,"")</f>
        <v/>
      </c>
    </row>
    <row r="1461" spans="1:8" ht="23.25" customHeight="1" x14ac:dyDescent="0.2">
      <c r="A1461" s="1" t="str">
        <f>UPPER(TEXT(Table9[[#This Row],[التاريخ]],"mmmm"))</f>
        <v/>
      </c>
      <c r="B1461" s="2" t="str">
        <f>IF('[1]مردودات المشتريات'!A259&lt;&gt;0,'[1]مردودات المشتريات'!A259,"")</f>
        <v/>
      </c>
      <c r="D1461" s="1" t="str">
        <f t="shared" si="41"/>
        <v/>
      </c>
      <c r="E1461" s="5" t="str">
        <f>IF('[1]مردودات المشتريات'!C259&lt;&gt;0,'[1]مردودات المشتريات'!C259,"")</f>
        <v/>
      </c>
      <c r="F1461" s="1" t="str">
        <f t="shared" si="42"/>
        <v/>
      </c>
      <c r="G1461" s="4" t="str">
        <f>IF('[1]مردودات المشتريات'!B259&lt;&gt;0,'[1]مردودات المشتريات'!D259&amp;"   "&amp;'[1]مردودات المشتريات'!B259,"")</f>
        <v/>
      </c>
      <c r="H1461" s="1" t="str">
        <f>IF('[1]مردودات المشتريات'!F259&lt;&gt;0,'[1]مردودات المشتريات'!F259,"")</f>
        <v/>
      </c>
    </row>
    <row r="1462" spans="1:8" ht="23.25" customHeight="1" x14ac:dyDescent="0.2">
      <c r="A1462" s="1" t="str">
        <f>UPPER(TEXT(Table9[[#This Row],[التاريخ]],"mmmm"))</f>
        <v/>
      </c>
      <c r="B1462" s="2" t="str">
        <f>IF('[1]مردودات المشتريات'!A260&lt;&gt;0,'[1]مردودات المشتريات'!A260,"")</f>
        <v/>
      </c>
      <c r="D1462" s="1" t="str">
        <f t="shared" si="41"/>
        <v/>
      </c>
      <c r="E1462" s="5" t="str">
        <f>IF('[1]مردودات المشتريات'!C260&lt;&gt;0,'[1]مردودات المشتريات'!C260,"")</f>
        <v/>
      </c>
      <c r="F1462" s="1" t="str">
        <f t="shared" si="42"/>
        <v/>
      </c>
      <c r="G1462" s="4" t="str">
        <f>IF('[1]مردودات المشتريات'!B260&lt;&gt;0,'[1]مردودات المشتريات'!D260&amp;"   "&amp;'[1]مردودات المشتريات'!B260,"")</f>
        <v/>
      </c>
      <c r="H1462" s="1" t="str">
        <f>IF('[1]مردودات المشتريات'!F260&lt;&gt;0,'[1]مردودات المشتريات'!F260,"")</f>
        <v/>
      </c>
    </row>
    <row r="1463" spans="1:8" ht="23.25" customHeight="1" x14ac:dyDescent="0.2">
      <c r="A1463" s="1" t="str">
        <f>UPPER(TEXT(Table9[[#This Row],[التاريخ]],"mmmm"))</f>
        <v/>
      </c>
      <c r="B1463" s="2" t="str">
        <f>IF('[1]مردودات المشتريات'!A261&lt;&gt;0,'[1]مردودات المشتريات'!A261,"")</f>
        <v/>
      </c>
      <c r="D1463" s="1" t="str">
        <f t="shared" si="41"/>
        <v/>
      </c>
      <c r="E1463" s="5" t="str">
        <f>IF('[1]مردودات المشتريات'!C261&lt;&gt;0,'[1]مردودات المشتريات'!C261,"")</f>
        <v/>
      </c>
      <c r="F1463" s="1" t="str">
        <f t="shared" si="42"/>
        <v/>
      </c>
      <c r="G1463" s="4" t="str">
        <f>IF('[1]مردودات المشتريات'!B261&lt;&gt;0,'[1]مردودات المشتريات'!D261&amp;"   "&amp;'[1]مردودات المشتريات'!B261,"")</f>
        <v/>
      </c>
      <c r="H1463" s="1" t="str">
        <f>IF('[1]مردودات المشتريات'!F261&lt;&gt;0,'[1]مردودات المشتريات'!F261,"")</f>
        <v/>
      </c>
    </row>
    <row r="1464" spans="1:8" ht="23.25" customHeight="1" x14ac:dyDescent="0.2">
      <c r="A1464" s="1" t="str">
        <f>UPPER(TEXT(Table9[[#This Row],[التاريخ]],"mmmm"))</f>
        <v/>
      </c>
      <c r="B1464" s="2" t="str">
        <f>IF('[1]مردودات المشتريات'!A262&lt;&gt;0,'[1]مردودات المشتريات'!A262,"")</f>
        <v/>
      </c>
      <c r="D1464" s="1" t="str">
        <f t="shared" ref="D1464:D1503" si="43">IF(B1464&lt;&gt;"","الموردين","")</f>
        <v/>
      </c>
      <c r="E1464" s="5" t="str">
        <f>IF('[1]مردودات المشتريات'!C262&lt;&gt;0,'[1]مردودات المشتريات'!C262,"")</f>
        <v/>
      </c>
      <c r="F1464" s="1" t="str">
        <f t="shared" ref="F1464:F1503" si="44">IF(B1464&lt;&gt;"","مردودات المشتريات","")</f>
        <v/>
      </c>
      <c r="G1464" s="4" t="str">
        <f>IF('[1]مردودات المشتريات'!B262&lt;&gt;0,'[1]مردودات المشتريات'!D262&amp;"   "&amp;'[1]مردودات المشتريات'!B262,"")</f>
        <v/>
      </c>
      <c r="H1464" s="1" t="str">
        <f>IF('[1]مردودات المشتريات'!F262&lt;&gt;0,'[1]مردودات المشتريات'!F262,"")</f>
        <v/>
      </c>
    </row>
    <row r="1465" spans="1:8" ht="23.25" customHeight="1" x14ac:dyDescent="0.2">
      <c r="A1465" s="1" t="str">
        <f>UPPER(TEXT(Table9[[#This Row],[التاريخ]],"mmmm"))</f>
        <v/>
      </c>
      <c r="B1465" s="2" t="str">
        <f>IF('[1]مردودات المشتريات'!A263&lt;&gt;0,'[1]مردودات المشتريات'!A263,"")</f>
        <v/>
      </c>
      <c r="D1465" s="1" t="str">
        <f t="shared" si="43"/>
        <v/>
      </c>
      <c r="E1465" s="5" t="str">
        <f>IF('[1]مردودات المشتريات'!C263&lt;&gt;0,'[1]مردودات المشتريات'!C263,"")</f>
        <v/>
      </c>
      <c r="F1465" s="1" t="str">
        <f t="shared" si="44"/>
        <v/>
      </c>
      <c r="G1465" s="4" t="str">
        <f>IF('[1]مردودات المشتريات'!B263&lt;&gt;0,'[1]مردودات المشتريات'!D263&amp;"   "&amp;'[1]مردودات المشتريات'!B263,"")</f>
        <v/>
      </c>
      <c r="H1465" s="1" t="str">
        <f>IF('[1]مردودات المشتريات'!F263&lt;&gt;0,'[1]مردودات المشتريات'!F263,"")</f>
        <v/>
      </c>
    </row>
    <row r="1466" spans="1:8" ht="23.25" customHeight="1" x14ac:dyDescent="0.2">
      <c r="A1466" s="1" t="str">
        <f>UPPER(TEXT(Table9[[#This Row],[التاريخ]],"mmmm"))</f>
        <v/>
      </c>
      <c r="B1466" s="2" t="str">
        <f>IF('[1]مردودات المشتريات'!A264&lt;&gt;0,'[1]مردودات المشتريات'!A264,"")</f>
        <v/>
      </c>
      <c r="D1466" s="1" t="str">
        <f t="shared" si="43"/>
        <v/>
      </c>
      <c r="E1466" s="5" t="str">
        <f>IF('[1]مردودات المشتريات'!C264&lt;&gt;0,'[1]مردودات المشتريات'!C264,"")</f>
        <v/>
      </c>
      <c r="F1466" s="1" t="str">
        <f t="shared" si="44"/>
        <v/>
      </c>
      <c r="G1466" s="4" t="str">
        <f>IF('[1]مردودات المشتريات'!B264&lt;&gt;0,'[1]مردودات المشتريات'!D264&amp;"   "&amp;'[1]مردودات المشتريات'!B264,"")</f>
        <v/>
      </c>
      <c r="H1466" s="1" t="str">
        <f>IF('[1]مردودات المشتريات'!F264&lt;&gt;0,'[1]مردودات المشتريات'!F264,"")</f>
        <v/>
      </c>
    </row>
    <row r="1467" spans="1:8" ht="23.25" customHeight="1" x14ac:dyDescent="0.2">
      <c r="A1467" s="1" t="str">
        <f>UPPER(TEXT(Table9[[#This Row],[التاريخ]],"mmmm"))</f>
        <v/>
      </c>
      <c r="B1467" s="2" t="str">
        <f>IF('[1]مردودات المشتريات'!A265&lt;&gt;0,'[1]مردودات المشتريات'!A265,"")</f>
        <v/>
      </c>
      <c r="D1467" s="1" t="str">
        <f t="shared" si="43"/>
        <v/>
      </c>
      <c r="E1467" s="5" t="str">
        <f>IF('[1]مردودات المشتريات'!C265&lt;&gt;0,'[1]مردودات المشتريات'!C265,"")</f>
        <v/>
      </c>
      <c r="F1467" s="1" t="str">
        <f t="shared" si="44"/>
        <v/>
      </c>
      <c r="G1467" s="4" t="str">
        <f>IF('[1]مردودات المشتريات'!B265&lt;&gt;0,'[1]مردودات المشتريات'!D265&amp;"   "&amp;'[1]مردودات المشتريات'!B265,"")</f>
        <v/>
      </c>
      <c r="H1467" s="1" t="str">
        <f>IF('[1]مردودات المشتريات'!F265&lt;&gt;0,'[1]مردودات المشتريات'!F265,"")</f>
        <v/>
      </c>
    </row>
    <row r="1468" spans="1:8" ht="23.25" customHeight="1" x14ac:dyDescent="0.2">
      <c r="A1468" s="1" t="str">
        <f>UPPER(TEXT(Table9[[#This Row],[التاريخ]],"mmmm"))</f>
        <v/>
      </c>
      <c r="B1468" s="2" t="str">
        <f>IF('[1]مردودات المشتريات'!A266&lt;&gt;0,'[1]مردودات المشتريات'!A266,"")</f>
        <v/>
      </c>
      <c r="D1468" s="1" t="str">
        <f t="shared" si="43"/>
        <v/>
      </c>
      <c r="E1468" s="5" t="str">
        <f>IF('[1]مردودات المشتريات'!C266&lt;&gt;0,'[1]مردودات المشتريات'!C266,"")</f>
        <v/>
      </c>
      <c r="F1468" s="1" t="str">
        <f t="shared" si="44"/>
        <v/>
      </c>
      <c r="G1468" s="4" t="str">
        <f>IF('[1]مردودات المشتريات'!B266&lt;&gt;0,'[1]مردودات المشتريات'!D266&amp;"   "&amp;'[1]مردودات المشتريات'!B266,"")</f>
        <v/>
      </c>
      <c r="H1468" s="1" t="str">
        <f>IF('[1]مردودات المشتريات'!F266&lt;&gt;0,'[1]مردودات المشتريات'!F266,"")</f>
        <v/>
      </c>
    </row>
    <row r="1469" spans="1:8" ht="23.25" customHeight="1" x14ac:dyDescent="0.2">
      <c r="A1469" s="1" t="str">
        <f>UPPER(TEXT(Table9[[#This Row],[التاريخ]],"mmmm"))</f>
        <v/>
      </c>
      <c r="B1469" s="2" t="str">
        <f>IF('[1]مردودات المشتريات'!A267&lt;&gt;0,'[1]مردودات المشتريات'!A267,"")</f>
        <v/>
      </c>
      <c r="D1469" s="1" t="str">
        <f t="shared" si="43"/>
        <v/>
      </c>
      <c r="E1469" s="5" t="str">
        <f>IF('[1]مردودات المشتريات'!C267&lt;&gt;0,'[1]مردودات المشتريات'!C267,"")</f>
        <v/>
      </c>
      <c r="F1469" s="1" t="str">
        <f t="shared" si="44"/>
        <v/>
      </c>
      <c r="G1469" s="4" t="str">
        <f>IF('[1]مردودات المشتريات'!B267&lt;&gt;0,'[1]مردودات المشتريات'!D267&amp;"   "&amp;'[1]مردودات المشتريات'!B267,"")</f>
        <v/>
      </c>
      <c r="H1469" s="1" t="str">
        <f>IF('[1]مردودات المشتريات'!F267&lt;&gt;0,'[1]مردودات المشتريات'!F267,"")</f>
        <v/>
      </c>
    </row>
    <row r="1470" spans="1:8" ht="23.25" customHeight="1" x14ac:dyDescent="0.2">
      <c r="A1470" s="1" t="str">
        <f>UPPER(TEXT(Table9[[#This Row],[التاريخ]],"mmmm"))</f>
        <v/>
      </c>
      <c r="B1470" s="2" t="str">
        <f>IF('[1]مردودات المشتريات'!A268&lt;&gt;0,'[1]مردودات المشتريات'!A268,"")</f>
        <v/>
      </c>
      <c r="D1470" s="1" t="str">
        <f t="shared" si="43"/>
        <v/>
      </c>
      <c r="E1470" s="5" t="str">
        <f>IF('[1]مردودات المشتريات'!C268&lt;&gt;0,'[1]مردودات المشتريات'!C268,"")</f>
        <v/>
      </c>
      <c r="F1470" s="1" t="str">
        <f t="shared" si="44"/>
        <v/>
      </c>
      <c r="G1470" s="4" t="str">
        <f>IF('[1]مردودات المشتريات'!B268&lt;&gt;0,'[1]مردودات المشتريات'!D268&amp;"   "&amp;'[1]مردودات المشتريات'!B268,"")</f>
        <v/>
      </c>
      <c r="H1470" s="1" t="str">
        <f>IF('[1]مردودات المشتريات'!F268&lt;&gt;0,'[1]مردودات المشتريات'!F268,"")</f>
        <v/>
      </c>
    </row>
    <row r="1471" spans="1:8" ht="23.25" customHeight="1" x14ac:dyDescent="0.2">
      <c r="A1471" s="1" t="str">
        <f>UPPER(TEXT(Table9[[#This Row],[التاريخ]],"mmmm"))</f>
        <v/>
      </c>
      <c r="B1471" s="2" t="str">
        <f>IF('[1]مردودات المشتريات'!A269&lt;&gt;0,'[1]مردودات المشتريات'!A269,"")</f>
        <v/>
      </c>
      <c r="D1471" s="1" t="str">
        <f t="shared" si="43"/>
        <v/>
      </c>
      <c r="E1471" s="5" t="str">
        <f>IF('[1]مردودات المشتريات'!C269&lt;&gt;0,'[1]مردودات المشتريات'!C269,"")</f>
        <v/>
      </c>
      <c r="F1471" s="1" t="str">
        <f t="shared" si="44"/>
        <v/>
      </c>
      <c r="G1471" s="4" t="str">
        <f>IF('[1]مردودات المشتريات'!B269&lt;&gt;0,'[1]مردودات المشتريات'!D269&amp;"   "&amp;'[1]مردودات المشتريات'!B269,"")</f>
        <v/>
      </c>
      <c r="H1471" s="1" t="str">
        <f>IF('[1]مردودات المشتريات'!F269&lt;&gt;0,'[1]مردودات المشتريات'!F269,"")</f>
        <v/>
      </c>
    </row>
    <row r="1472" spans="1:8" ht="23.25" customHeight="1" x14ac:dyDescent="0.2">
      <c r="A1472" s="1" t="str">
        <f>UPPER(TEXT(Table9[[#This Row],[التاريخ]],"mmmm"))</f>
        <v/>
      </c>
      <c r="B1472" s="2" t="str">
        <f>IF('[1]مردودات المشتريات'!A270&lt;&gt;0,'[1]مردودات المشتريات'!A270,"")</f>
        <v/>
      </c>
      <c r="D1472" s="1" t="str">
        <f t="shared" si="43"/>
        <v/>
      </c>
      <c r="E1472" s="5" t="str">
        <f>IF('[1]مردودات المشتريات'!C270&lt;&gt;0,'[1]مردودات المشتريات'!C270,"")</f>
        <v/>
      </c>
      <c r="F1472" s="1" t="str">
        <f t="shared" si="44"/>
        <v/>
      </c>
      <c r="G1472" s="4" t="str">
        <f>IF('[1]مردودات المشتريات'!B270&lt;&gt;0,'[1]مردودات المشتريات'!D270&amp;"   "&amp;'[1]مردودات المشتريات'!B270,"")</f>
        <v/>
      </c>
      <c r="H1472" s="1" t="str">
        <f>IF('[1]مردودات المشتريات'!F270&lt;&gt;0,'[1]مردودات المشتريات'!F270,"")</f>
        <v/>
      </c>
    </row>
    <row r="1473" spans="1:8" ht="23.25" customHeight="1" x14ac:dyDescent="0.2">
      <c r="A1473" s="1" t="str">
        <f>UPPER(TEXT(Table9[[#This Row],[التاريخ]],"mmmm"))</f>
        <v/>
      </c>
      <c r="B1473" s="2" t="str">
        <f>IF('[1]مردودات المشتريات'!A271&lt;&gt;0,'[1]مردودات المشتريات'!A271,"")</f>
        <v/>
      </c>
      <c r="D1473" s="1" t="str">
        <f t="shared" si="43"/>
        <v/>
      </c>
      <c r="E1473" s="5" t="str">
        <f>IF('[1]مردودات المشتريات'!C271&lt;&gt;0,'[1]مردودات المشتريات'!C271,"")</f>
        <v/>
      </c>
      <c r="F1473" s="1" t="str">
        <f t="shared" si="44"/>
        <v/>
      </c>
      <c r="G1473" s="4" t="str">
        <f>IF('[1]مردودات المشتريات'!B271&lt;&gt;0,'[1]مردودات المشتريات'!D271&amp;"   "&amp;'[1]مردودات المشتريات'!B271,"")</f>
        <v/>
      </c>
      <c r="H1473" s="1" t="str">
        <f>IF('[1]مردودات المشتريات'!F271&lt;&gt;0,'[1]مردودات المشتريات'!F271,"")</f>
        <v/>
      </c>
    </row>
    <row r="1474" spans="1:8" ht="23.25" customHeight="1" x14ac:dyDescent="0.2">
      <c r="A1474" s="1" t="str">
        <f>UPPER(TEXT(Table9[[#This Row],[التاريخ]],"mmmm"))</f>
        <v/>
      </c>
      <c r="B1474" s="2" t="str">
        <f>IF('[1]مردودات المشتريات'!A272&lt;&gt;0,'[1]مردودات المشتريات'!A272,"")</f>
        <v/>
      </c>
      <c r="D1474" s="1" t="str">
        <f t="shared" si="43"/>
        <v/>
      </c>
      <c r="E1474" s="5" t="str">
        <f>IF('[1]مردودات المشتريات'!C272&lt;&gt;0,'[1]مردودات المشتريات'!C272,"")</f>
        <v/>
      </c>
      <c r="F1474" s="1" t="str">
        <f t="shared" si="44"/>
        <v/>
      </c>
      <c r="G1474" s="4" t="str">
        <f>IF('[1]مردودات المشتريات'!B272&lt;&gt;0,'[1]مردودات المشتريات'!D272&amp;"   "&amp;'[1]مردودات المشتريات'!B272,"")</f>
        <v/>
      </c>
      <c r="H1474" s="1" t="str">
        <f>IF('[1]مردودات المشتريات'!F272&lt;&gt;0,'[1]مردودات المشتريات'!F272,"")</f>
        <v/>
      </c>
    </row>
    <row r="1475" spans="1:8" ht="23.25" customHeight="1" x14ac:dyDescent="0.2">
      <c r="A1475" s="1" t="str">
        <f>UPPER(TEXT(Table9[[#This Row],[التاريخ]],"mmmm"))</f>
        <v/>
      </c>
      <c r="B1475" s="2" t="str">
        <f>IF('[1]مردودات المشتريات'!A273&lt;&gt;0,'[1]مردودات المشتريات'!A273,"")</f>
        <v/>
      </c>
      <c r="D1475" s="1" t="str">
        <f t="shared" si="43"/>
        <v/>
      </c>
      <c r="E1475" s="5" t="str">
        <f>IF('[1]مردودات المشتريات'!C273&lt;&gt;0,'[1]مردودات المشتريات'!C273,"")</f>
        <v/>
      </c>
      <c r="F1475" s="1" t="str">
        <f t="shared" si="44"/>
        <v/>
      </c>
      <c r="G1475" s="4" t="str">
        <f>IF('[1]مردودات المشتريات'!B273&lt;&gt;0,'[1]مردودات المشتريات'!D273&amp;"   "&amp;'[1]مردودات المشتريات'!B273,"")</f>
        <v/>
      </c>
      <c r="H1475" s="1" t="str">
        <f>IF('[1]مردودات المشتريات'!F273&lt;&gt;0,'[1]مردودات المشتريات'!F273,"")</f>
        <v/>
      </c>
    </row>
    <row r="1476" spans="1:8" ht="23.25" customHeight="1" x14ac:dyDescent="0.2">
      <c r="A1476" s="1" t="str">
        <f>UPPER(TEXT(Table9[[#This Row],[التاريخ]],"mmmm"))</f>
        <v/>
      </c>
      <c r="B1476" s="2" t="str">
        <f>IF('[1]مردودات المشتريات'!A274&lt;&gt;0,'[1]مردودات المشتريات'!A274,"")</f>
        <v/>
      </c>
      <c r="D1476" s="1" t="str">
        <f t="shared" si="43"/>
        <v/>
      </c>
      <c r="E1476" s="5" t="str">
        <f>IF('[1]مردودات المشتريات'!C274&lt;&gt;0,'[1]مردودات المشتريات'!C274,"")</f>
        <v/>
      </c>
      <c r="F1476" s="1" t="str">
        <f t="shared" si="44"/>
        <v/>
      </c>
      <c r="G1476" s="4" t="str">
        <f>IF('[1]مردودات المشتريات'!B274&lt;&gt;0,'[1]مردودات المشتريات'!D274&amp;"   "&amp;'[1]مردودات المشتريات'!B274,"")</f>
        <v/>
      </c>
      <c r="H1476" s="1" t="str">
        <f>IF('[1]مردودات المشتريات'!F274&lt;&gt;0,'[1]مردودات المشتريات'!F274,"")</f>
        <v/>
      </c>
    </row>
    <row r="1477" spans="1:8" ht="23.25" customHeight="1" x14ac:dyDescent="0.2">
      <c r="A1477" s="1" t="str">
        <f>UPPER(TEXT(Table9[[#This Row],[التاريخ]],"mmmm"))</f>
        <v/>
      </c>
      <c r="B1477" s="2" t="str">
        <f>IF('[1]مردودات المشتريات'!A275&lt;&gt;0,'[1]مردودات المشتريات'!A275,"")</f>
        <v/>
      </c>
      <c r="D1477" s="1" t="str">
        <f t="shared" si="43"/>
        <v/>
      </c>
      <c r="E1477" s="5" t="str">
        <f>IF('[1]مردودات المشتريات'!C275&lt;&gt;0,'[1]مردودات المشتريات'!C275,"")</f>
        <v/>
      </c>
      <c r="F1477" s="1" t="str">
        <f t="shared" si="44"/>
        <v/>
      </c>
      <c r="G1477" s="4" t="str">
        <f>IF('[1]مردودات المشتريات'!B275&lt;&gt;0,'[1]مردودات المشتريات'!D275&amp;"   "&amp;'[1]مردودات المشتريات'!B275,"")</f>
        <v/>
      </c>
      <c r="H1477" s="1" t="str">
        <f>IF('[1]مردودات المشتريات'!F275&lt;&gt;0,'[1]مردودات المشتريات'!F275,"")</f>
        <v/>
      </c>
    </row>
    <row r="1478" spans="1:8" ht="23.25" customHeight="1" x14ac:dyDescent="0.2">
      <c r="A1478" s="1" t="str">
        <f>UPPER(TEXT(Table9[[#This Row],[التاريخ]],"mmmm"))</f>
        <v/>
      </c>
      <c r="B1478" s="2" t="str">
        <f>IF('[1]مردودات المشتريات'!A276&lt;&gt;0,'[1]مردودات المشتريات'!A276,"")</f>
        <v/>
      </c>
      <c r="D1478" s="1" t="str">
        <f t="shared" si="43"/>
        <v/>
      </c>
      <c r="E1478" s="5" t="str">
        <f>IF('[1]مردودات المشتريات'!C276&lt;&gt;0,'[1]مردودات المشتريات'!C276,"")</f>
        <v/>
      </c>
      <c r="F1478" s="1" t="str">
        <f t="shared" si="44"/>
        <v/>
      </c>
      <c r="G1478" s="4" t="str">
        <f>IF('[1]مردودات المشتريات'!B276&lt;&gt;0,'[1]مردودات المشتريات'!D276&amp;"   "&amp;'[1]مردودات المشتريات'!B276,"")</f>
        <v/>
      </c>
      <c r="H1478" s="1" t="str">
        <f>IF('[1]مردودات المشتريات'!F276&lt;&gt;0,'[1]مردودات المشتريات'!F276,"")</f>
        <v/>
      </c>
    </row>
    <row r="1479" spans="1:8" ht="23.25" customHeight="1" x14ac:dyDescent="0.2">
      <c r="A1479" s="1" t="str">
        <f>UPPER(TEXT(Table9[[#This Row],[التاريخ]],"mmmm"))</f>
        <v/>
      </c>
      <c r="B1479" s="2" t="str">
        <f>IF('[1]مردودات المشتريات'!A277&lt;&gt;0,'[1]مردودات المشتريات'!A277,"")</f>
        <v/>
      </c>
      <c r="D1479" s="1" t="str">
        <f t="shared" si="43"/>
        <v/>
      </c>
      <c r="E1479" s="5" t="str">
        <f>IF('[1]مردودات المشتريات'!C277&lt;&gt;0,'[1]مردودات المشتريات'!C277,"")</f>
        <v/>
      </c>
      <c r="F1479" s="1" t="str">
        <f t="shared" si="44"/>
        <v/>
      </c>
      <c r="G1479" s="4" t="str">
        <f>IF('[1]مردودات المشتريات'!B277&lt;&gt;0,'[1]مردودات المشتريات'!D277&amp;"   "&amp;'[1]مردودات المشتريات'!B277,"")</f>
        <v/>
      </c>
      <c r="H1479" s="1" t="str">
        <f>IF('[1]مردودات المشتريات'!F277&lt;&gt;0,'[1]مردودات المشتريات'!F277,"")</f>
        <v/>
      </c>
    </row>
    <row r="1480" spans="1:8" ht="23.25" customHeight="1" x14ac:dyDescent="0.2">
      <c r="A1480" s="1" t="str">
        <f>UPPER(TEXT(Table9[[#This Row],[التاريخ]],"mmmm"))</f>
        <v/>
      </c>
      <c r="B1480" s="2" t="str">
        <f>IF('[1]مردودات المشتريات'!A278&lt;&gt;0,'[1]مردودات المشتريات'!A278,"")</f>
        <v/>
      </c>
      <c r="D1480" s="1" t="str">
        <f t="shared" si="43"/>
        <v/>
      </c>
      <c r="E1480" s="5" t="str">
        <f>IF('[1]مردودات المشتريات'!C278&lt;&gt;0,'[1]مردودات المشتريات'!C278,"")</f>
        <v/>
      </c>
      <c r="F1480" s="1" t="str">
        <f t="shared" si="44"/>
        <v/>
      </c>
      <c r="G1480" s="4" t="str">
        <f>IF('[1]مردودات المشتريات'!B278&lt;&gt;0,'[1]مردودات المشتريات'!D278&amp;"   "&amp;'[1]مردودات المشتريات'!B278,"")</f>
        <v/>
      </c>
      <c r="H1480" s="1" t="str">
        <f>IF('[1]مردودات المشتريات'!F278&lt;&gt;0,'[1]مردودات المشتريات'!F278,"")</f>
        <v/>
      </c>
    </row>
    <row r="1481" spans="1:8" ht="23.25" customHeight="1" x14ac:dyDescent="0.2">
      <c r="A1481" s="1" t="str">
        <f>UPPER(TEXT(Table9[[#This Row],[التاريخ]],"mmmm"))</f>
        <v/>
      </c>
      <c r="B1481" s="2" t="str">
        <f>IF('[1]مردودات المشتريات'!A279&lt;&gt;0,'[1]مردودات المشتريات'!A279,"")</f>
        <v/>
      </c>
      <c r="D1481" s="1" t="str">
        <f t="shared" si="43"/>
        <v/>
      </c>
      <c r="E1481" s="5" t="str">
        <f>IF('[1]مردودات المشتريات'!C279&lt;&gt;0,'[1]مردودات المشتريات'!C279,"")</f>
        <v/>
      </c>
      <c r="F1481" s="1" t="str">
        <f t="shared" si="44"/>
        <v/>
      </c>
      <c r="G1481" s="4" t="str">
        <f>IF('[1]مردودات المشتريات'!B279&lt;&gt;0,'[1]مردودات المشتريات'!D279&amp;"   "&amp;'[1]مردودات المشتريات'!B279,"")</f>
        <v/>
      </c>
      <c r="H1481" s="1" t="str">
        <f>IF('[1]مردودات المشتريات'!F279&lt;&gt;0,'[1]مردودات المشتريات'!F279,"")</f>
        <v/>
      </c>
    </row>
    <row r="1482" spans="1:8" ht="23.25" customHeight="1" x14ac:dyDescent="0.2">
      <c r="A1482" s="1" t="str">
        <f>UPPER(TEXT(Table9[[#This Row],[التاريخ]],"mmmm"))</f>
        <v/>
      </c>
      <c r="B1482" s="2" t="str">
        <f>IF('[1]مردودات المشتريات'!A280&lt;&gt;0,'[1]مردودات المشتريات'!A280,"")</f>
        <v/>
      </c>
      <c r="D1482" s="1" t="str">
        <f t="shared" si="43"/>
        <v/>
      </c>
      <c r="E1482" s="5" t="str">
        <f>IF('[1]مردودات المشتريات'!C280&lt;&gt;0,'[1]مردودات المشتريات'!C280,"")</f>
        <v/>
      </c>
      <c r="F1482" s="1" t="str">
        <f t="shared" si="44"/>
        <v/>
      </c>
      <c r="G1482" s="4" t="str">
        <f>IF('[1]مردودات المشتريات'!B280&lt;&gt;0,'[1]مردودات المشتريات'!D280&amp;"   "&amp;'[1]مردودات المشتريات'!B280,"")</f>
        <v/>
      </c>
      <c r="H1482" s="1" t="str">
        <f>IF('[1]مردودات المشتريات'!F280&lt;&gt;0,'[1]مردودات المشتريات'!F280,"")</f>
        <v/>
      </c>
    </row>
    <row r="1483" spans="1:8" ht="23.25" customHeight="1" x14ac:dyDescent="0.2">
      <c r="A1483" s="1" t="str">
        <f>UPPER(TEXT(Table9[[#This Row],[التاريخ]],"mmmm"))</f>
        <v/>
      </c>
      <c r="B1483" s="2" t="str">
        <f>IF('[1]مردودات المشتريات'!A281&lt;&gt;0,'[1]مردودات المشتريات'!A281,"")</f>
        <v/>
      </c>
      <c r="D1483" s="1" t="str">
        <f t="shared" si="43"/>
        <v/>
      </c>
      <c r="E1483" s="5" t="str">
        <f>IF('[1]مردودات المشتريات'!C281&lt;&gt;0,'[1]مردودات المشتريات'!C281,"")</f>
        <v/>
      </c>
      <c r="F1483" s="1" t="str">
        <f t="shared" si="44"/>
        <v/>
      </c>
      <c r="G1483" s="4" t="str">
        <f>IF('[1]مردودات المشتريات'!B281&lt;&gt;0,'[1]مردودات المشتريات'!D281&amp;"   "&amp;'[1]مردودات المشتريات'!B281,"")</f>
        <v/>
      </c>
      <c r="H1483" s="1" t="str">
        <f>IF('[1]مردودات المشتريات'!F281&lt;&gt;0,'[1]مردودات المشتريات'!F281,"")</f>
        <v/>
      </c>
    </row>
    <row r="1484" spans="1:8" ht="23.25" customHeight="1" x14ac:dyDescent="0.2">
      <c r="A1484" s="1" t="str">
        <f>UPPER(TEXT(Table9[[#This Row],[التاريخ]],"mmmm"))</f>
        <v/>
      </c>
      <c r="B1484" s="2" t="str">
        <f>IF('[1]مردودات المشتريات'!A282&lt;&gt;0,'[1]مردودات المشتريات'!A282,"")</f>
        <v/>
      </c>
      <c r="D1484" s="1" t="str">
        <f t="shared" si="43"/>
        <v/>
      </c>
      <c r="E1484" s="5" t="str">
        <f>IF('[1]مردودات المشتريات'!C282&lt;&gt;0,'[1]مردودات المشتريات'!C282,"")</f>
        <v/>
      </c>
      <c r="F1484" s="1" t="str">
        <f t="shared" si="44"/>
        <v/>
      </c>
      <c r="G1484" s="4" t="str">
        <f>IF('[1]مردودات المشتريات'!B282&lt;&gt;0,'[1]مردودات المشتريات'!D282&amp;"   "&amp;'[1]مردودات المشتريات'!B282,"")</f>
        <v/>
      </c>
      <c r="H1484" s="1" t="str">
        <f>IF('[1]مردودات المشتريات'!F282&lt;&gt;0,'[1]مردودات المشتريات'!F282,"")</f>
        <v/>
      </c>
    </row>
    <row r="1485" spans="1:8" ht="23.25" customHeight="1" x14ac:dyDescent="0.2">
      <c r="A1485" s="1" t="str">
        <f>UPPER(TEXT(Table9[[#This Row],[التاريخ]],"mmmm"))</f>
        <v/>
      </c>
      <c r="B1485" s="2" t="str">
        <f>IF('[1]مردودات المشتريات'!A283&lt;&gt;0,'[1]مردودات المشتريات'!A283,"")</f>
        <v/>
      </c>
      <c r="D1485" s="1" t="str">
        <f t="shared" si="43"/>
        <v/>
      </c>
      <c r="E1485" s="5" t="str">
        <f>IF('[1]مردودات المشتريات'!C283&lt;&gt;0,'[1]مردودات المشتريات'!C283,"")</f>
        <v/>
      </c>
      <c r="F1485" s="1" t="str">
        <f t="shared" si="44"/>
        <v/>
      </c>
      <c r="G1485" s="4" t="str">
        <f>IF('[1]مردودات المشتريات'!B283&lt;&gt;0,'[1]مردودات المشتريات'!D283&amp;"   "&amp;'[1]مردودات المشتريات'!B283,"")</f>
        <v/>
      </c>
      <c r="H1485" s="1" t="str">
        <f>IF('[1]مردودات المشتريات'!F283&lt;&gt;0,'[1]مردودات المشتريات'!F283,"")</f>
        <v/>
      </c>
    </row>
    <row r="1486" spans="1:8" ht="23.25" customHeight="1" x14ac:dyDescent="0.2">
      <c r="A1486" s="1" t="str">
        <f>UPPER(TEXT(Table9[[#This Row],[التاريخ]],"mmmm"))</f>
        <v/>
      </c>
      <c r="B1486" s="2" t="str">
        <f>IF('[1]مردودات المشتريات'!A284&lt;&gt;0,'[1]مردودات المشتريات'!A284,"")</f>
        <v/>
      </c>
      <c r="D1486" s="1" t="str">
        <f t="shared" si="43"/>
        <v/>
      </c>
      <c r="E1486" s="5" t="str">
        <f>IF('[1]مردودات المشتريات'!C284&lt;&gt;0,'[1]مردودات المشتريات'!C284,"")</f>
        <v/>
      </c>
      <c r="F1486" s="1" t="str">
        <f t="shared" si="44"/>
        <v/>
      </c>
      <c r="G1486" s="4" t="str">
        <f>IF('[1]مردودات المشتريات'!B284&lt;&gt;0,'[1]مردودات المشتريات'!D284&amp;"   "&amp;'[1]مردودات المشتريات'!B284,"")</f>
        <v/>
      </c>
      <c r="H1486" s="1" t="str">
        <f>IF('[1]مردودات المشتريات'!F284&lt;&gt;0,'[1]مردودات المشتريات'!F284,"")</f>
        <v/>
      </c>
    </row>
    <row r="1487" spans="1:8" ht="23.25" customHeight="1" x14ac:dyDescent="0.2">
      <c r="A1487" s="1" t="str">
        <f>UPPER(TEXT(Table9[[#This Row],[التاريخ]],"mmmm"))</f>
        <v/>
      </c>
      <c r="B1487" s="2" t="str">
        <f>IF('[1]مردودات المشتريات'!A285&lt;&gt;0,'[1]مردودات المشتريات'!A285,"")</f>
        <v/>
      </c>
      <c r="D1487" s="1" t="str">
        <f t="shared" si="43"/>
        <v/>
      </c>
      <c r="E1487" s="5" t="str">
        <f>IF('[1]مردودات المشتريات'!C285&lt;&gt;0,'[1]مردودات المشتريات'!C285,"")</f>
        <v/>
      </c>
      <c r="F1487" s="1" t="str">
        <f t="shared" si="44"/>
        <v/>
      </c>
      <c r="G1487" s="4" t="str">
        <f>IF('[1]مردودات المشتريات'!B285&lt;&gt;0,'[1]مردودات المشتريات'!D285&amp;"   "&amp;'[1]مردودات المشتريات'!B285,"")</f>
        <v/>
      </c>
      <c r="H1487" s="1" t="str">
        <f>IF('[1]مردودات المشتريات'!F285&lt;&gt;0,'[1]مردودات المشتريات'!F285,"")</f>
        <v/>
      </c>
    </row>
    <row r="1488" spans="1:8" ht="23.25" customHeight="1" x14ac:dyDescent="0.2">
      <c r="A1488" s="1" t="str">
        <f>UPPER(TEXT(Table9[[#This Row],[التاريخ]],"mmmm"))</f>
        <v/>
      </c>
      <c r="B1488" s="2" t="str">
        <f>IF('[1]مردودات المشتريات'!A286&lt;&gt;0,'[1]مردودات المشتريات'!A286,"")</f>
        <v/>
      </c>
      <c r="D1488" s="1" t="str">
        <f t="shared" si="43"/>
        <v/>
      </c>
      <c r="E1488" s="5" t="str">
        <f>IF('[1]مردودات المشتريات'!C286&lt;&gt;0,'[1]مردودات المشتريات'!C286,"")</f>
        <v/>
      </c>
      <c r="F1488" s="1" t="str">
        <f t="shared" si="44"/>
        <v/>
      </c>
      <c r="G1488" s="4" t="str">
        <f>IF('[1]مردودات المشتريات'!B286&lt;&gt;0,'[1]مردودات المشتريات'!D286&amp;"   "&amp;'[1]مردودات المشتريات'!B286,"")</f>
        <v/>
      </c>
      <c r="H1488" s="1" t="str">
        <f>IF('[1]مردودات المشتريات'!F286&lt;&gt;0,'[1]مردودات المشتريات'!F286,"")</f>
        <v/>
      </c>
    </row>
    <row r="1489" spans="1:8" ht="23.25" customHeight="1" x14ac:dyDescent="0.2">
      <c r="A1489" s="1" t="str">
        <f>UPPER(TEXT(Table9[[#This Row],[التاريخ]],"mmmm"))</f>
        <v/>
      </c>
      <c r="B1489" s="2" t="str">
        <f>IF('[1]مردودات المشتريات'!A287&lt;&gt;0,'[1]مردودات المشتريات'!A287,"")</f>
        <v/>
      </c>
      <c r="D1489" s="1" t="str">
        <f t="shared" si="43"/>
        <v/>
      </c>
      <c r="E1489" s="5" t="str">
        <f>IF('[1]مردودات المشتريات'!C287&lt;&gt;0,'[1]مردودات المشتريات'!C287,"")</f>
        <v/>
      </c>
      <c r="F1489" s="1" t="str">
        <f t="shared" si="44"/>
        <v/>
      </c>
      <c r="G1489" s="4" t="str">
        <f>IF('[1]مردودات المشتريات'!B287&lt;&gt;0,'[1]مردودات المشتريات'!D287&amp;"   "&amp;'[1]مردودات المشتريات'!B287,"")</f>
        <v/>
      </c>
      <c r="H1489" s="1" t="str">
        <f>IF('[1]مردودات المشتريات'!F287&lt;&gt;0,'[1]مردودات المشتريات'!F287,"")</f>
        <v/>
      </c>
    </row>
    <row r="1490" spans="1:8" ht="23.25" customHeight="1" x14ac:dyDescent="0.2">
      <c r="A1490" s="1" t="str">
        <f>UPPER(TEXT(Table9[[#This Row],[التاريخ]],"mmmm"))</f>
        <v/>
      </c>
      <c r="B1490" s="2" t="str">
        <f>IF('[1]مردودات المشتريات'!A288&lt;&gt;0,'[1]مردودات المشتريات'!A288,"")</f>
        <v/>
      </c>
      <c r="D1490" s="1" t="str">
        <f t="shared" si="43"/>
        <v/>
      </c>
      <c r="E1490" s="5" t="str">
        <f>IF('[1]مردودات المشتريات'!C288&lt;&gt;0,'[1]مردودات المشتريات'!C288,"")</f>
        <v/>
      </c>
      <c r="F1490" s="1" t="str">
        <f t="shared" si="44"/>
        <v/>
      </c>
      <c r="G1490" s="4" t="str">
        <f>IF('[1]مردودات المشتريات'!B288&lt;&gt;0,'[1]مردودات المشتريات'!D288&amp;"   "&amp;'[1]مردودات المشتريات'!B288,"")</f>
        <v/>
      </c>
      <c r="H1490" s="1" t="str">
        <f>IF('[1]مردودات المشتريات'!F288&lt;&gt;0,'[1]مردودات المشتريات'!F288,"")</f>
        <v/>
      </c>
    </row>
    <row r="1491" spans="1:8" ht="23.25" customHeight="1" x14ac:dyDescent="0.2">
      <c r="A1491" s="1" t="str">
        <f>UPPER(TEXT(Table9[[#This Row],[التاريخ]],"mmmm"))</f>
        <v/>
      </c>
      <c r="B1491" s="2" t="str">
        <f>IF('[1]مردودات المشتريات'!A289&lt;&gt;0,'[1]مردودات المشتريات'!A289,"")</f>
        <v/>
      </c>
      <c r="D1491" s="1" t="str">
        <f t="shared" si="43"/>
        <v/>
      </c>
      <c r="E1491" s="5" t="str">
        <f>IF('[1]مردودات المشتريات'!C289&lt;&gt;0,'[1]مردودات المشتريات'!C289,"")</f>
        <v/>
      </c>
      <c r="F1491" s="1" t="str">
        <f t="shared" si="44"/>
        <v/>
      </c>
      <c r="G1491" s="4" t="str">
        <f>IF('[1]مردودات المشتريات'!B289&lt;&gt;0,'[1]مردودات المشتريات'!D289&amp;"   "&amp;'[1]مردودات المشتريات'!B289,"")</f>
        <v/>
      </c>
      <c r="H1491" s="1" t="str">
        <f>IF('[1]مردودات المشتريات'!F289&lt;&gt;0,'[1]مردودات المشتريات'!F289,"")</f>
        <v/>
      </c>
    </row>
    <row r="1492" spans="1:8" ht="23.25" customHeight="1" x14ac:dyDescent="0.2">
      <c r="A1492" s="1" t="str">
        <f>UPPER(TEXT(Table9[[#This Row],[التاريخ]],"mmmm"))</f>
        <v/>
      </c>
      <c r="B1492" s="2" t="str">
        <f>IF('[1]مردودات المشتريات'!A290&lt;&gt;0,'[1]مردودات المشتريات'!A290,"")</f>
        <v/>
      </c>
      <c r="D1492" s="1" t="str">
        <f t="shared" si="43"/>
        <v/>
      </c>
      <c r="E1492" s="5" t="str">
        <f>IF('[1]مردودات المشتريات'!C290&lt;&gt;0,'[1]مردودات المشتريات'!C290,"")</f>
        <v/>
      </c>
      <c r="F1492" s="1" t="str">
        <f t="shared" si="44"/>
        <v/>
      </c>
      <c r="G1492" s="4" t="str">
        <f>IF('[1]مردودات المشتريات'!B290&lt;&gt;0,'[1]مردودات المشتريات'!D290&amp;"   "&amp;'[1]مردودات المشتريات'!B290,"")</f>
        <v/>
      </c>
      <c r="H1492" s="1" t="str">
        <f>IF('[1]مردودات المشتريات'!F290&lt;&gt;0,'[1]مردودات المشتريات'!F290,"")</f>
        <v/>
      </c>
    </row>
    <row r="1493" spans="1:8" ht="23.25" customHeight="1" x14ac:dyDescent="0.2">
      <c r="A1493" s="1" t="str">
        <f>UPPER(TEXT(Table9[[#This Row],[التاريخ]],"mmmm"))</f>
        <v/>
      </c>
      <c r="B1493" s="2" t="str">
        <f>IF('[1]مردودات المشتريات'!A291&lt;&gt;0,'[1]مردودات المشتريات'!A291,"")</f>
        <v/>
      </c>
      <c r="D1493" s="1" t="str">
        <f t="shared" si="43"/>
        <v/>
      </c>
      <c r="E1493" s="5" t="str">
        <f>IF('[1]مردودات المشتريات'!C291&lt;&gt;0,'[1]مردودات المشتريات'!C291,"")</f>
        <v/>
      </c>
      <c r="F1493" s="1" t="str">
        <f t="shared" si="44"/>
        <v/>
      </c>
      <c r="G1493" s="4" t="str">
        <f>IF('[1]مردودات المشتريات'!B291&lt;&gt;0,'[1]مردودات المشتريات'!D291&amp;"   "&amp;'[1]مردودات المشتريات'!B291,"")</f>
        <v/>
      </c>
      <c r="H1493" s="1" t="str">
        <f>IF('[1]مردودات المشتريات'!F291&lt;&gt;0,'[1]مردودات المشتريات'!F291,"")</f>
        <v/>
      </c>
    </row>
    <row r="1494" spans="1:8" ht="23.25" customHeight="1" x14ac:dyDescent="0.2">
      <c r="A1494" s="1" t="str">
        <f>UPPER(TEXT(Table9[[#This Row],[التاريخ]],"mmmm"))</f>
        <v/>
      </c>
      <c r="B1494" s="2" t="str">
        <f>IF('[1]مردودات المشتريات'!A292&lt;&gt;0,'[1]مردودات المشتريات'!A292,"")</f>
        <v/>
      </c>
      <c r="D1494" s="1" t="str">
        <f t="shared" si="43"/>
        <v/>
      </c>
      <c r="E1494" s="5" t="str">
        <f>IF('[1]مردودات المشتريات'!C292&lt;&gt;0,'[1]مردودات المشتريات'!C292,"")</f>
        <v/>
      </c>
      <c r="F1494" s="1" t="str">
        <f t="shared" si="44"/>
        <v/>
      </c>
      <c r="G1494" s="4" t="str">
        <f>IF('[1]مردودات المشتريات'!B292&lt;&gt;0,'[1]مردودات المشتريات'!D292&amp;"   "&amp;'[1]مردودات المشتريات'!B292,"")</f>
        <v/>
      </c>
      <c r="H1494" s="1" t="str">
        <f>IF('[1]مردودات المشتريات'!F292&lt;&gt;0,'[1]مردودات المشتريات'!F292,"")</f>
        <v/>
      </c>
    </row>
    <row r="1495" spans="1:8" ht="23.25" customHeight="1" x14ac:dyDescent="0.2">
      <c r="A1495" s="1" t="str">
        <f>UPPER(TEXT(Table9[[#This Row],[التاريخ]],"mmmm"))</f>
        <v/>
      </c>
      <c r="B1495" s="2" t="str">
        <f>IF('[1]مردودات المشتريات'!A293&lt;&gt;0,'[1]مردودات المشتريات'!A293,"")</f>
        <v/>
      </c>
      <c r="D1495" s="1" t="str">
        <f t="shared" si="43"/>
        <v/>
      </c>
      <c r="E1495" s="5" t="str">
        <f>IF('[1]مردودات المشتريات'!C293&lt;&gt;0,'[1]مردودات المشتريات'!C293,"")</f>
        <v/>
      </c>
      <c r="F1495" s="1" t="str">
        <f t="shared" si="44"/>
        <v/>
      </c>
      <c r="G1495" s="4" t="str">
        <f>IF('[1]مردودات المشتريات'!B293&lt;&gt;0,'[1]مردودات المشتريات'!D293&amp;"   "&amp;'[1]مردودات المشتريات'!B293,"")</f>
        <v/>
      </c>
      <c r="H1495" s="1" t="str">
        <f>IF('[1]مردودات المشتريات'!F293&lt;&gt;0,'[1]مردودات المشتريات'!F293,"")</f>
        <v/>
      </c>
    </row>
    <row r="1496" spans="1:8" ht="23.25" customHeight="1" x14ac:dyDescent="0.2">
      <c r="A1496" s="1" t="str">
        <f>UPPER(TEXT(Table9[[#This Row],[التاريخ]],"mmmm"))</f>
        <v/>
      </c>
      <c r="B1496" s="2" t="str">
        <f>IF('[1]مردودات المشتريات'!A294&lt;&gt;0,'[1]مردودات المشتريات'!A294,"")</f>
        <v/>
      </c>
      <c r="D1496" s="1" t="str">
        <f t="shared" si="43"/>
        <v/>
      </c>
      <c r="E1496" s="5" t="str">
        <f>IF('[1]مردودات المشتريات'!C294&lt;&gt;0,'[1]مردودات المشتريات'!C294,"")</f>
        <v/>
      </c>
      <c r="F1496" s="1" t="str">
        <f t="shared" si="44"/>
        <v/>
      </c>
      <c r="G1496" s="4" t="str">
        <f>IF('[1]مردودات المشتريات'!B294&lt;&gt;0,'[1]مردودات المشتريات'!D294&amp;"   "&amp;'[1]مردودات المشتريات'!B294,"")</f>
        <v/>
      </c>
      <c r="H1496" s="1" t="str">
        <f>IF('[1]مردودات المشتريات'!F294&lt;&gt;0,'[1]مردودات المشتريات'!F294,"")</f>
        <v/>
      </c>
    </row>
    <row r="1497" spans="1:8" ht="23.25" customHeight="1" x14ac:dyDescent="0.2">
      <c r="A1497" s="1" t="str">
        <f>UPPER(TEXT(Table9[[#This Row],[التاريخ]],"mmmm"))</f>
        <v/>
      </c>
      <c r="B1497" s="2" t="str">
        <f>IF('[1]مردودات المشتريات'!A295&lt;&gt;0,'[1]مردودات المشتريات'!A295,"")</f>
        <v/>
      </c>
      <c r="D1497" s="1" t="str">
        <f t="shared" si="43"/>
        <v/>
      </c>
      <c r="E1497" s="5" t="str">
        <f>IF('[1]مردودات المشتريات'!C295&lt;&gt;0,'[1]مردودات المشتريات'!C295,"")</f>
        <v/>
      </c>
      <c r="F1497" s="1" t="str">
        <f t="shared" si="44"/>
        <v/>
      </c>
      <c r="G1497" s="4" t="str">
        <f>IF('[1]مردودات المشتريات'!B295&lt;&gt;0,'[1]مردودات المشتريات'!D295&amp;"   "&amp;'[1]مردودات المشتريات'!B295,"")</f>
        <v/>
      </c>
      <c r="H1497" s="1" t="str">
        <f>IF('[1]مردودات المشتريات'!F295&lt;&gt;0,'[1]مردودات المشتريات'!F295,"")</f>
        <v/>
      </c>
    </row>
    <row r="1498" spans="1:8" ht="23.25" customHeight="1" x14ac:dyDescent="0.2">
      <c r="A1498" s="1" t="str">
        <f>UPPER(TEXT(Table9[[#This Row],[التاريخ]],"mmmm"))</f>
        <v/>
      </c>
      <c r="B1498" s="2" t="str">
        <f>IF('[1]مردودات المشتريات'!A296&lt;&gt;0,'[1]مردودات المشتريات'!A296,"")</f>
        <v/>
      </c>
      <c r="D1498" s="1" t="str">
        <f t="shared" si="43"/>
        <v/>
      </c>
      <c r="E1498" s="5" t="str">
        <f>IF('[1]مردودات المشتريات'!C296&lt;&gt;0,'[1]مردودات المشتريات'!C296,"")</f>
        <v/>
      </c>
      <c r="F1498" s="1" t="str">
        <f t="shared" si="44"/>
        <v/>
      </c>
      <c r="G1498" s="4" t="str">
        <f>IF('[1]مردودات المشتريات'!B296&lt;&gt;0,'[1]مردودات المشتريات'!D296&amp;"   "&amp;'[1]مردودات المشتريات'!B296,"")</f>
        <v/>
      </c>
      <c r="H1498" s="1" t="str">
        <f>IF('[1]مردودات المشتريات'!F296&lt;&gt;0,'[1]مردودات المشتريات'!F296,"")</f>
        <v/>
      </c>
    </row>
    <row r="1499" spans="1:8" ht="23.25" customHeight="1" x14ac:dyDescent="0.2">
      <c r="A1499" s="1" t="str">
        <f>UPPER(TEXT(Table9[[#This Row],[التاريخ]],"mmmm"))</f>
        <v/>
      </c>
      <c r="B1499" s="2" t="str">
        <f>IF('[1]مردودات المشتريات'!A297&lt;&gt;0,'[1]مردودات المشتريات'!A297,"")</f>
        <v/>
      </c>
      <c r="D1499" s="1" t="str">
        <f t="shared" si="43"/>
        <v/>
      </c>
      <c r="E1499" s="5" t="str">
        <f>IF('[1]مردودات المشتريات'!C297&lt;&gt;0,'[1]مردودات المشتريات'!C297,"")</f>
        <v/>
      </c>
      <c r="F1499" s="1" t="str">
        <f t="shared" si="44"/>
        <v/>
      </c>
      <c r="G1499" s="4" t="str">
        <f>IF('[1]مردودات المشتريات'!B297&lt;&gt;0,'[1]مردودات المشتريات'!D297&amp;"   "&amp;'[1]مردودات المشتريات'!B297,"")</f>
        <v/>
      </c>
      <c r="H1499" s="1" t="str">
        <f>IF('[1]مردودات المشتريات'!F297&lt;&gt;0,'[1]مردودات المشتريات'!F297,"")</f>
        <v/>
      </c>
    </row>
    <row r="1500" spans="1:8" ht="23.25" customHeight="1" x14ac:dyDescent="0.2">
      <c r="A1500" s="1" t="str">
        <f>UPPER(TEXT(Table9[[#This Row],[التاريخ]],"mmmm"))</f>
        <v/>
      </c>
      <c r="B1500" s="2" t="str">
        <f>IF('[1]مردودات المشتريات'!A298&lt;&gt;0,'[1]مردودات المشتريات'!A298,"")</f>
        <v/>
      </c>
      <c r="D1500" s="1" t="str">
        <f t="shared" si="43"/>
        <v/>
      </c>
      <c r="E1500" s="5" t="str">
        <f>IF('[1]مردودات المشتريات'!C298&lt;&gt;0,'[1]مردودات المشتريات'!C298,"")</f>
        <v/>
      </c>
      <c r="F1500" s="1" t="str">
        <f t="shared" si="44"/>
        <v/>
      </c>
      <c r="G1500" s="4" t="str">
        <f>IF('[1]مردودات المشتريات'!B298&lt;&gt;0,'[1]مردودات المشتريات'!D298&amp;"   "&amp;'[1]مردودات المشتريات'!B298,"")</f>
        <v/>
      </c>
      <c r="H1500" s="1" t="str">
        <f>IF('[1]مردودات المشتريات'!F298&lt;&gt;0,'[1]مردودات المشتريات'!F298,"")</f>
        <v/>
      </c>
    </row>
    <row r="1501" spans="1:8" ht="9" customHeight="1" x14ac:dyDescent="0.2">
      <c r="A1501" s="1" t="str">
        <f>UPPER(TEXT(Table9[[#This Row],[التاريخ]],"mmmm"))</f>
        <v/>
      </c>
      <c r="B1501" s="2" t="str">
        <f>IF('[1]مردودات المشتريات'!A299&lt;&gt;0,'[1]مردودات المشتريات'!A299,"")</f>
        <v/>
      </c>
      <c r="D1501" s="1" t="str">
        <f t="shared" si="43"/>
        <v/>
      </c>
      <c r="E1501" s="5" t="str">
        <f>IF('[1]مردودات المشتريات'!C299&lt;&gt;0,'[1]مردودات المشتريات'!C299,"")</f>
        <v/>
      </c>
      <c r="F1501" s="1" t="str">
        <f t="shared" si="44"/>
        <v/>
      </c>
      <c r="G1501" s="4" t="str">
        <f>IF('[1]مردودات المشتريات'!B299&lt;&gt;0,'[1]مردودات المشتريات'!D299&amp;"   "&amp;'[1]مردودات المشتريات'!B299,"")</f>
        <v/>
      </c>
      <c r="H1501" s="1" t="str">
        <f>IF('[1]مردودات المشتريات'!F299&lt;&gt;0,'[1]مردودات المشتريات'!F299,"")</f>
        <v/>
      </c>
    </row>
    <row r="1502" spans="1:8" ht="23.25" customHeight="1" x14ac:dyDescent="0.2">
      <c r="A1502" s="1" t="str">
        <f>UPPER(TEXT(Table9[[#This Row],[التاريخ]],"mmmm"))</f>
        <v/>
      </c>
      <c r="B1502" s="2" t="str">
        <f>IF('[1]مردودات المشتريات'!A300&lt;&gt;0,'[1]مردودات المشتريات'!A300,"")</f>
        <v/>
      </c>
      <c r="D1502" s="1" t="str">
        <f t="shared" si="43"/>
        <v/>
      </c>
      <c r="E1502" s="5" t="str">
        <f>IF('[1]مردودات المشتريات'!C300&lt;&gt;0,'[1]مردودات المشتريات'!C300,"")</f>
        <v/>
      </c>
      <c r="F1502" s="1" t="str">
        <f t="shared" si="44"/>
        <v/>
      </c>
      <c r="G1502" s="4" t="str">
        <f>IF('[1]مردودات المشتريات'!B300&lt;&gt;0,'[1]مردودات المشتريات'!D300&amp;"   "&amp;'[1]مردودات المشتريات'!B300,"")</f>
        <v/>
      </c>
      <c r="H1502" s="1" t="str">
        <f>IF('[1]مردودات المشتريات'!F300&lt;&gt;0,'[1]مردودات المشتريات'!F300,"")</f>
        <v/>
      </c>
    </row>
    <row r="1503" spans="1:8" ht="23.25" customHeight="1" x14ac:dyDescent="0.2">
      <c r="A1503" s="1" t="str">
        <f>UPPER(TEXT(Table9[[#This Row],[التاريخ]],"mmmm"))</f>
        <v/>
      </c>
      <c r="B1503" s="2" t="str">
        <f>IF('[1]مردودات المشتريات'!A301&lt;&gt;0,'[1]مردودات المشتريات'!A301,"")</f>
        <v/>
      </c>
      <c r="D1503" s="1" t="str">
        <f t="shared" si="43"/>
        <v/>
      </c>
      <c r="E1503" s="5" t="str">
        <f>IF('[1]مردودات المشتريات'!C301&lt;&gt;0,'[1]مردودات المشتريات'!C301,"")</f>
        <v/>
      </c>
      <c r="F1503" s="1" t="str">
        <f t="shared" si="44"/>
        <v/>
      </c>
      <c r="G1503" s="4" t="str">
        <f>IF('[1]مردودات المشتريات'!B301&lt;&gt;0,'[1]مردودات المشتريات'!D301&amp;"   "&amp;'[1]مردودات المشتريات'!B301,"")</f>
        <v/>
      </c>
      <c r="H1503" s="1" t="str">
        <f>IF('[1]مردودات المشتريات'!F301&lt;&gt;0,'[1]مردودات المشتريات'!F301,"")</f>
        <v/>
      </c>
    </row>
    <row r="1504" spans="1:8" ht="23.25" customHeight="1" x14ac:dyDescent="0.2">
      <c r="A1504" s="1" t="str">
        <f>UPPER(TEXT(Table9[[#This Row],[التاريخ]],"mmmm"))</f>
        <v>فبراير</v>
      </c>
      <c r="B1504" s="2">
        <f>IF([1]ايرادات!A10&lt;&gt;0,[1]ايرادات!A10,"")</f>
        <v>44238</v>
      </c>
      <c r="D1504" s="1" t="str">
        <f t="shared" ref="D1504:D1567" si="45">IF(B1504&lt;&gt;"","النقدية","")</f>
        <v>النقدية</v>
      </c>
      <c r="E1504" s="1"/>
      <c r="F1504" s="5" t="str">
        <f>IF([1]ايرادات!B10&lt;&gt;0,[1]ايرادات!B10,"")</f>
        <v>ايرادات متنوعة</v>
      </c>
      <c r="G1504" s="4" t="str">
        <f>IF([1]ايرادات!C10&lt;&gt;0,[1]ايرادات!C10,"")</f>
        <v>صيانة</v>
      </c>
      <c r="H1504" s="1">
        <f>IF([1]ايرادات!D10&lt;&gt;0,[1]ايرادات!D10,"")</f>
        <v>200</v>
      </c>
    </row>
    <row r="1505" spans="1:8" ht="23.25" customHeight="1" x14ac:dyDescent="0.2">
      <c r="A1505" s="1" t="str">
        <f>UPPER(TEXT(Table9[[#This Row],[التاريخ]],"mmmm"))</f>
        <v>أبريل</v>
      </c>
      <c r="B1505" s="2">
        <f>IF([1]ايرادات!A11&lt;&gt;0,[1]ايرادات!A11,"")</f>
        <v>44287</v>
      </c>
      <c r="D1505" s="1" t="str">
        <f t="shared" si="45"/>
        <v>النقدية</v>
      </c>
      <c r="E1505" s="1"/>
      <c r="F1505" s="5" t="str">
        <f>IF([1]ايرادات!B11&lt;&gt;0,[1]ايرادات!B11,"")</f>
        <v>العملاء</v>
      </c>
      <c r="G1505" s="4" t="str">
        <f>IF([1]ايرادات!C11&lt;&gt;0,[1]ايرادات!C11,"")</f>
        <v>محمد حسين</v>
      </c>
      <c r="H1505" s="1">
        <f>IF([1]ايرادات!D11&lt;&gt;0,[1]ايرادات!D11,"")</f>
        <v>2320</v>
      </c>
    </row>
    <row r="1506" spans="1:8" ht="23.25" customHeight="1" x14ac:dyDescent="0.2">
      <c r="A1506" s="1" t="str">
        <f>UPPER(TEXT(Table9[[#This Row],[التاريخ]],"mmmm"))</f>
        <v>مايو</v>
      </c>
      <c r="B1506" s="2">
        <f>IF([1]ايرادات!A12&lt;&gt;0,[1]ايرادات!A12,"")</f>
        <v>44326</v>
      </c>
      <c r="D1506" s="1" t="str">
        <f t="shared" si="45"/>
        <v>النقدية</v>
      </c>
      <c r="E1506" s="1"/>
      <c r="F1506" s="5" t="str">
        <f>IF([1]ايرادات!B12&lt;&gt;0,[1]ايرادات!B12,"")</f>
        <v>العملاء</v>
      </c>
      <c r="G1506" s="4" t="str">
        <f>IF([1]ايرادات!C12&lt;&gt;0,[1]ايرادات!C12,"")</f>
        <v>م سيد شافعي</v>
      </c>
      <c r="H1506" s="1">
        <f>IF([1]ايرادات!D12&lt;&gt;0,[1]ايرادات!D12,"")</f>
        <v>9000</v>
      </c>
    </row>
    <row r="1507" spans="1:8" ht="23.25" customHeight="1" x14ac:dyDescent="0.2">
      <c r="A1507" s="1" t="str">
        <f>UPPER(TEXT(Table9[[#This Row],[التاريخ]],"mmmm"))</f>
        <v>مايو</v>
      </c>
      <c r="B1507" s="2">
        <f>IF([1]ايرادات!A13&lt;&gt;0,[1]ايرادات!A13,"")</f>
        <v>44323</v>
      </c>
      <c r="D1507" s="1" t="str">
        <f t="shared" si="45"/>
        <v>النقدية</v>
      </c>
      <c r="E1507" s="1"/>
      <c r="F1507" s="5" t="str">
        <f>IF([1]ايرادات!B13&lt;&gt;0,[1]ايرادات!B13,"")</f>
        <v>العملاء</v>
      </c>
      <c r="G1507" s="4" t="str">
        <f>IF([1]ايرادات!C13&lt;&gt;0,[1]ايرادات!C13,"")</f>
        <v>العربي</v>
      </c>
      <c r="H1507" s="1">
        <f>IF([1]ايرادات!D13&lt;&gt;0,[1]ايرادات!D13,"")</f>
        <v>21000</v>
      </c>
    </row>
    <row r="1508" spans="1:8" ht="23.25" customHeight="1" x14ac:dyDescent="0.2">
      <c r="A1508" s="1" t="str">
        <f>UPPER(TEXT(Table9[[#This Row],[التاريخ]],"mmmm"))</f>
        <v/>
      </c>
      <c r="B1508" s="2" t="str">
        <f>IF([1]ايرادات!A14&lt;&gt;0,[1]ايرادات!A14,"")</f>
        <v/>
      </c>
      <c r="D1508" s="1" t="str">
        <f t="shared" si="45"/>
        <v/>
      </c>
      <c r="E1508" s="1"/>
      <c r="F1508" s="5" t="str">
        <f>IF([1]ايرادات!B14&lt;&gt;0,[1]ايرادات!B14,"")</f>
        <v/>
      </c>
      <c r="G1508" s="4" t="str">
        <f>IF([1]ايرادات!C14&lt;&gt;0,[1]ايرادات!C14,"")</f>
        <v/>
      </c>
      <c r="H1508" s="1" t="str">
        <f>IF([1]ايرادات!D14&lt;&gt;0,[1]ايرادات!D14,"")</f>
        <v/>
      </c>
    </row>
    <row r="1509" spans="1:8" ht="23.25" customHeight="1" x14ac:dyDescent="0.2">
      <c r="A1509" s="1" t="str">
        <f>UPPER(TEXT(Table9[[#This Row],[التاريخ]],"mmmm"))</f>
        <v/>
      </c>
      <c r="B1509" s="2" t="str">
        <f>IF([1]ايرادات!A15&lt;&gt;0,[1]ايرادات!A15,"")</f>
        <v/>
      </c>
      <c r="D1509" s="1" t="str">
        <f t="shared" si="45"/>
        <v/>
      </c>
      <c r="E1509" s="1"/>
      <c r="F1509" s="5" t="str">
        <f>IF([1]ايرادات!B15&lt;&gt;0,[1]ايرادات!B15,"")</f>
        <v/>
      </c>
      <c r="G1509" s="4" t="str">
        <f>IF([1]ايرادات!C15&lt;&gt;0,[1]ايرادات!C15,"")</f>
        <v/>
      </c>
      <c r="H1509" s="1" t="str">
        <f>IF([1]ايرادات!D15&lt;&gt;0,[1]ايرادات!D15,"")</f>
        <v/>
      </c>
    </row>
    <row r="1510" spans="1:8" ht="23.25" customHeight="1" x14ac:dyDescent="0.2">
      <c r="A1510" s="1" t="str">
        <f>UPPER(TEXT(Table9[[#This Row],[التاريخ]],"mmmm"))</f>
        <v/>
      </c>
      <c r="B1510" s="2" t="str">
        <f>IF([1]ايرادات!A16&lt;&gt;0,[1]ايرادات!A16,"")</f>
        <v/>
      </c>
      <c r="D1510" s="1" t="str">
        <f t="shared" si="45"/>
        <v/>
      </c>
      <c r="E1510" s="1"/>
      <c r="F1510" s="5" t="str">
        <f>IF([1]ايرادات!B16&lt;&gt;0,[1]ايرادات!B16,"")</f>
        <v/>
      </c>
      <c r="G1510" s="4" t="str">
        <f>IF([1]ايرادات!C16&lt;&gt;0,[1]ايرادات!C16,"")</f>
        <v/>
      </c>
      <c r="H1510" s="1" t="str">
        <f>IF([1]ايرادات!D16&lt;&gt;0,[1]ايرادات!D16,"")</f>
        <v/>
      </c>
    </row>
    <row r="1511" spans="1:8" ht="23.25" customHeight="1" x14ac:dyDescent="0.2">
      <c r="A1511" s="1" t="str">
        <f>UPPER(TEXT(Table9[[#This Row],[التاريخ]],"mmmm"))</f>
        <v/>
      </c>
      <c r="B1511" s="2" t="str">
        <f>IF([1]ايرادات!A17&lt;&gt;0,[1]ايرادات!A17,"")</f>
        <v/>
      </c>
      <c r="D1511" s="1" t="str">
        <f t="shared" si="45"/>
        <v/>
      </c>
      <c r="E1511" s="1"/>
      <c r="F1511" s="5" t="str">
        <f>IF([1]ايرادات!B17&lt;&gt;0,[1]ايرادات!B17,"")</f>
        <v/>
      </c>
      <c r="G1511" s="4" t="str">
        <f>IF([1]ايرادات!C17&lt;&gt;0,[1]ايرادات!C17,"")</f>
        <v/>
      </c>
      <c r="H1511" s="1" t="str">
        <f>IF([1]ايرادات!D17&lt;&gt;0,[1]ايرادات!D17,"")</f>
        <v/>
      </c>
    </row>
    <row r="1512" spans="1:8" ht="23.25" customHeight="1" x14ac:dyDescent="0.2">
      <c r="A1512" s="1" t="str">
        <f>UPPER(TEXT(Table9[[#This Row],[التاريخ]],"mmmm"))</f>
        <v/>
      </c>
      <c r="B1512" s="2" t="str">
        <f>IF([1]ايرادات!A18&lt;&gt;0,[1]ايرادات!A18,"")</f>
        <v/>
      </c>
      <c r="D1512" s="1" t="str">
        <f t="shared" si="45"/>
        <v/>
      </c>
      <c r="E1512" s="1"/>
      <c r="F1512" s="5" t="str">
        <f>IF([1]ايرادات!B18&lt;&gt;0,[1]ايرادات!B18,"")</f>
        <v/>
      </c>
      <c r="G1512" s="4" t="str">
        <f>IF([1]ايرادات!C18&lt;&gt;0,[1]ايرادات!C18,"")</f>
        <v/>
      </c>
      <c r="H1512" s="1" t="str">
        <f>IF([1]ايرادات!D18&lt;&gt;0,[1]ايرادات!D18,"")</f>
        <v/>
      </c>
    </row>
    <row r="1513" spans="1:8" ht="23.25" customHeight="1" x14ac:dyDescent="0.2">
      <c r="A1513" s="1" t="str">
        <f>UPPER(TEXT(Table9[[#This Row],[التاريخ]],"mmmm"))</f>
        <v/>
      </c>
      <c r="B1513" s="2" t="str">
        <f>IF([1]ايرادات!A19&lt;&gt;0,[1]ايرادات!A19,"")</f>
        <v/>
      </c>
      <c r="D1513" s="1" t="str">
        <f t="shared" si="45"/>
        <v/>
      </c>
      <c r="E1513" s="1"/>
      <c r="F1513" s="5" t="str">
        <f>IF([1]ايرادات!B19&lt;&gt;0,[1]ايرادات!B19,"")</f>
        <v/>
      </c>
      <c r="G1513" s="4" t="str">
        <f>IF([1]ايرادات!C19&lt;&gt;0,[1]ايرادات!C19,"")</f>
        <v/>
      </c>
      <c r="H1513" s="1" t="str">
        <f>IF([1]ايرادات!D19&lt;&gt;0,[1]ايرادات!D19,"")</f>
        <v/>
      </c>
    </row>
    <row r="1514" spans="1:8" ht="23.25" customHeight="1" x14ac:dyDescent="0.2">
      <c r="A1514" s="1" t="str">
        <f>UPPER(TEXT(Table9[[#This Row],[التاريخ]],"mmmm"))</f>
        <v/>
      </c>
      <c r="B1514" s="2" t="str">
        <f>IF([1]ايرادات!A20&lt;&gt;0,[1]ايرادات!A20,"")</f>
        <v/>
      </c>
      <c r="D1514" s="1" t="str">
        <f t="shared" si="45"/>
        <v/>
      </c>
      <c r="E1514" s="1"/>
      <c r="F1514" s="5" t="str">
        <f>IF([1]ايرادات!B20&lt;&gt;0,[1]ايرادات!B20,"")</f>
        <v/>
      </c>
      <c r="G1514" s="4" t="str">
        <f>IF([1]ايرادات!C20&lt;&gt;0,[1]ايرادات!C20,"")</f>
        <v/>
      </c>
      <c r="H1514" s="1" t="str">
        <f>IF([1]ايرادات!D20&lt;&gt;0,[1]ايرادات!D20,"")</f>
        <v/>
      </c>
    </row>
    <row r="1515" spans="1:8" ht="23.25" customHeight="1" x14ac:dyDescent="0.2">
      <c r="A1515" s="1" t="str">
        <f>UPPER(TEXT(Table9[[#This Row],[التاريخ]],"mmmm"))</f>
        <v/>
      </c>
      <c r="B1515" s="2" t="str">
        <f>IF([1]ايرادات!A21&lt;&gt;0,[1]ايرادات!A21,"")</f>
        <v/>
      </c>
      <c r="D1515" s="1" t="str">
        <f t="shared" si="45"/>
        <v/>
      </c>
      <c r="E1515" s="1"/>
      <c r="F1515" s="5" t="str">
        <f>IF([1]ايرادات!B21&lt;&gt;0,[1]ايرادات!B21,"")</f>
        <v/>
      </c>
      <c r="G1515" s="4" t="str">
        <f>IF([1]ايرادات!C21&lt;&gt;0,[1]ايرادات!C21,"")</f>
        <v/>
      </c>
      <c r="H1515" s="1" t="str">
        <f>IF([1]ايرادات!D21&lt;&gt;0,[1]ايرادات!D21,"")</f>
        <v/>
      </c>
    </row>
    <row r="1516" spans="1:8" ht="23.25" customHeight="1" x14ac:dyDescent="0.2">
      <c r="A1516" s="1" t="str">
        <f>UPPER(TEXT(Table9[[#This Row],[التاريخ]],"mmmm"))</f>
        <v/>
      </c>
      <c r="B1516" s="2" t="str">
        <f>IF([1]ايرادات!A22&lt;&gt;0,[1]ايرادات!A22,"")</f>
        <v/>
      </c>
      <c r="D1516" s="1" t="str">
        <f t="shared" si="45"/>
        <v/>
      </c>
      <c r="E1516" s="1"/>
      <c r="F1516" s="5" t="str">
        <f>IF([1]ايرادات!B22&lt;&gt;0,[1]ايرادات!B22,"")</f>
        <v/>
      </c>
      <c r="G1516" s="4" t="str">
        <f>IF([1]ايرادات!C22&lt;&gt;0,[1]ايرادات!C22,"")</f>
        <v/>
      </c>
      <c r="H1516" s="1" t="str">
        <f>IF([1]ايرادات!D22&lt;&gt;0,[1]ايرادات!D22,"")</f>
        <v/>
      </c>
    </row>
    <row r="1517" spans="1:8" ht="23.25" customHeight="1" x14ac:dyDescent="0.2">
      <c r="A1517" s="1" t="str">
        <f>UPPER(TEXT(Table9[[#This Row],[التاريخ]],"mmmm"))</f>
        <v/>
      </c>
      <c r="B1517" s="2" t="str">
        <f>IF([1]ايرادات!A23&lt;&gt;0,[1]ايرادات!A23,"")</f>
        <v/>
      </c>
      <c r="D1517" s="1" t="str">
        <f t="shared" si="45"/>
        <v/>
      </c>
      <c r="E1517" s="1"/>
      <c r="F1517" s="5" t="str">
        <f>IF([1]ايرادات!B23&lt;&gt;0,[1]ايرادات!B23,"")</f>
        <v/>
      </c>
      <c r="G1517" s="4" t="str">
        <f>IF([1]ايرادات!C23&lt;&gt;0,[1]ايرادات!C23,"")</f>
        <v/>
      </c>
      <c r="H1517" s="1" t="str">
        <f>IF([1]ايرادات!D23&lt;&gt;0,[1]ايرادات!D23,"")</f>
        <v/>
      </c>
    </row>
    <row r="1518" spans="1:8" ht="23.25" customHeight="1" x14ac:dyDescent="0.2">
      <c r="A1518" s="1" t="str">
        <f>UPPER(TEXT(Table9[[#This Row],[التاريخ]],"mmmm"))</f>
        <v/>
      </c>
      <c r="B1518" s="2" t="str">
        <f>IF([1]ايرادات!A24&lt;&gt;0,[1]ايرادات!A24,"")</f>
        <v/>
      </c>
      <c r="D1518" s="1" t="str">
        <f t="shared" si="45"/>
        <v/>
      </c>
      <c r="E1518" s="1"/>
      <c r="F1518" s="5" t="str">
        <f>IF([1]ايرادات!B24&lt;&gt;0,[1]ايرادات!B24,"")</f>
        <v/>
      </c>
      <c r="G1518" s="4" t="str">
        <f>IF([1]ايرادات!C24&lt;&gt;0,[1]ايرادات!C24,"")</f>
        <v/>
      </c>
      <c r="H1518" s="1" t="str">
        <f>IF([1]ايرادات!D24&lt;&gt;0,[1]ايرادات!D24,"")</f>
        <v/>
      </c>
    </row>
    <row r="1519" spans="1:8" ht="23.25" customHeight="1" x14ac:dyDescent="0.2">
      <c r="A1519" s="1" t="str">
        <f>UPPER(TEXT(Table9[[#This Row],[التاريخ]],"mmmm"))</f>
        <v/>
      </c>
      <c r="B1519" s="2" t="str">
        <f>IF([1]ايرادات!A25&lt;&gt;0,[1]ايرادات!A25,"")</f>
        <v/>
      </c>
      <c r="D1519" s="1" t="str">
        <f t="shared" si="45"/>
        <v/>
      </c>
      <c r="E1519" s="1"/>
      <c r="F1519" s="5" t="str">
        <f>IF([1]ايرادات!B25&lt;&gt;0,[1]ايرادات!B25,"")</f>
        <v/>
      </c>
      <c r="G1519" s="4" t="str">
        <f>IF([1]ايرادات!C25&lt;&gt;0,[1]ايرادات!C25,"")</f>
        <v/>
      </c>
      <c r="H1519" s="1" t="str">
        <f>IF([1]ايرادات!D25&lt;&gt;0,[1]ايرادات!D25,"")</f>
        <v/>
      </c>
    </row>
    <row r="1520" spans="1:8" ht="23.25" customHeight="1" x14ac:dyDescent="0.2">
      <c r="A1520" s="1" t="str">
        <f>UPPER(TEXT(Table9[[#This Row],[التاريخ]],"mmmm"))</f>
        <v/>
      </c>
      <c r="B1520" s="2" t="str">
        <f>IF([1]ايرادات!A26&lt;&gt;0,[1]ايرادات!A26,"")</f>
        <v/>
      </c>
      <c r="D1520" s="1" t="str">
        <f t="shared" si="45"/>
        <v/>
      </c>
      <c r="E1520" s="1"/>
      <c r="F1520" s="5" t="str">
        <f>IF([1]ايرادات!B26&lt;&gt;0,[1]ايرادات!B26,"")</f>
        <v/>
      </c>
      <c r="G1520" s="4" t="str">
        <f>IF([1]ايرادات!C26&lt;&gt;0,[1]ايرادات!C26,"")</f>
        <v/>
      </c>
      <c r="H1520" s="1" t="str">
        <f>IF([1]ايرادات!D26&lt;&gt;0,[1]ايرادات!D26,"")</f>
        <v/>
      </c>
    </row>
    <row r="1521" spans="1:8" ht="23.25" customHeight="1" x14ac:dyDescent="0.2">
      <c r="A1521" s="1" t="str">
        <f>UPPER(TEXT(Table9[[#This Row],[التاريخ]],"mmmm"))</f>
        <v/>
      </c>
      <c r="B1521" s="2" t="str">
        <f>IF([1]ايرادات!A27&lt;&gt;0,[1]ايرادات!A27,"")</f>
        <v/>
      </c>
      <c r="D1521" s="1" t="str">
        <f t="shared" si="45"/>
        <v/>
      </c>
      <c r="E1521" s="1"/>
      <c r="F1521" s="5" t="str">
        <f>IF([1]ايرادات!B27&lt;&gt;0,[1]ايرادات!B27,"")</f>
        <v/>
      </c>
      <c r="G1521" s="4" t="str">
        <f>IF([1]ايرادات!C27&lt;&gt;0,[1]ايرادات!C27,"")</f>
        <v/>
      </c>
      <c r="H1521" s="1" t="str">
        <f>IF([1]ايرادات!D27&lt;&gt;0,[1]ايرادات!D27,"")</f>
        <v/>
      </c>
    </row>
    <row r="1522" spans="1:8" ht="23.25" customHeight="1" x14ac:dyDescent="0.2">
      <c r="A1522" s="1" t="str">
        <f>UPPER(TEXT(Table9[[#This Row],[التاريخ]],"mmmm"))</f>
        <v/>
      </c>
      <c r="B1522" s="2" t="str">
        <f>IF([1]ايرادات!A28&lt;&gt;0,[1]ايرادات!A28,"")</f>
        <v/>
      </c>
      <c r="D1522" s="1" t="str">
        <f t="shared" si="45"/>
        <v/>
      </c>
      <c r="E1522" s="1"/>
      <c r="F1522" s="5" t="str">
        <f>IF([1]ايرادات!B28&lt;&gt;0,[1]ايرادات!B28,"")</f>
        <v/>
      </c>
      <c r="G1522" s="4" t="str">
        <f>IF([1]ايرادات!C28&lt;&gt;0,[1]ايرادات!C28,"")</f>
        <v/>
      </c>
      <c r="H1522" s="1" t="str">
        <f>IF([1]ايرادات!D28&lt;&gt;0,[1]ايرادات!D28,"")</f>
        <v/>
      </c>
    </row>
    <row r="1523" spans="1:8" ht="23.25" customHeight="1" x14ac:dyDescent="0.2">
      <c r="A1523" s="1" t="str">
        <f>UPPER(TEXT(Table9[[#This Row],[التاريخ]],"mmmm"))</f>
        <v/>
      </c>
      <c r="B1523" s="2" t="str">
        <f>IF([1]ايرادات!A29&lt;&gt;0,[1]ايرادات!A29,"")</f>
        <v/>
      </c>
      <c r="D1523" s="1" t="str">
        <f t="shared" si="45"/>
        <v/>
      </c>
      <c r="E1523" s="1"/>
      <c r="F1523" s="5" t="str">
        <f>IF([1]ايرادات!B29&lt;&gt;0,[1]ايرادات!B29,"")</f>
        <v/>
      </c>
      <c r="G1523" s="4" t="str">
        <f>IF([1]ايرادات!C29&lt;&gt;0,[1]ايرادات!C29,"")</f>
        <v/>
      </c>
      <c r="H1523" s="1" t="str">
        <f>IF([1]ايرادات!D29&lt;&gt;0,[1]ايرادات!D29,"")</f>
        <v/>
      </c>
    </row>
    <row r="1524" spans="1:8" ht="23.25" customHeight="1" x14ac:dyDescent="0.2">
      <c r="A1524" s="1" t="str">
        <f>UPPER(TEXT(Table9[[#This Row],[التاريخ]],"mmmm"))</f>
        <v/>
      </c>
      <c r="B1524" s="2" t="str">
        <f>IF([1]ايرادات!A30&lt;&gt;0,[1]ايرادات!A30,"")</f>
        <v/>
      </c>
      <c r="D1524" s="1" t="str">
        <f t="shared" si="45"/>
        <v/>
      </c>
      <c r="E1524" s="1"/>
      <c r="F1524" s="5" t="str">
        <f>IF([1]ايرادات!B30&lt;&gt;0,[1]ايرادات!B30,"")</f>
        <v/>
      </c>
      <c r="G1524" s="4" t="str">
        <f>IF([1]ايرادات!C30&lt;&gt;0,[1]ايرادات!C30,"")</f>
        <v/>
      </c>
      <c r="H1524" s="1" t="str">
        <f>IF([1]ايرادات!D30&lt;&gt;0,[1]ايرادات!D30,"")</f>
        <v/>
      </c>
    </row>
    <row r="1525" spans="1:8" ht="23.25" customHeight="1" x14ac:dyDescent="0.2">
      <c r="A1525" s="1" t="str">
        <f>UPPER(TEXT(Table9[[#This Row],[التاريخ]],"mmmm"))</f>
        <v/>
      </c>
      <c r="B1525" s="2" t="str">
        <f>IF([1]ايرادات!A31&lt;&gt;0,[1]ايرادات!A31,"")</f>
        <v/>
      </c>
      <c r="D1525" s="1" t="str">
        <f t="shared" si="45"/>
        <v/>
      </c>
      <c r="E1525" s="1"/>
      <c r="F1525" s="5" t="str">
        <f>IF([1]ايرادات!B31&lt;&gt;0,[1]ايرادات!B31,"")</f>
        <v/>
      </c>
      <c r="G1525" s="4" t="str">
        <f>IF([1]ايرادات!C31&lt;&gt;0,[1]ايرادات!C31,"")</f>
        <v/>
      </c>
      <c r="H1525" s="1" t="str">
        <f>IF([1]ايرادات!D31&lt;&gt;0,[1]ايرادات!D31,"")</f>
        <v/>
      </c>
    </row>
    <row r="1526" spans="1:8" ht="23.25" customHeight="1" x14ac:dyDescent="0.2">
      <c r="A1526" s="1" t="str">
        <f>UPPER(TEXT(Table9[[#This Row],[التاريخ]],"mmmm"))</f>
        <v/>
      </c>
      <c r="B1526" s="2" t="str">
        <f>IF([1]ايرادات!A32&lt;&gt;0,[1]ايرادات!A32,"")</f>
        <v/>
      </c>
      <c r="D1526" s="1" t="str">
        <f t="shared" si="45"/>
        <v/>
      </c>
      <c r="E1526" s="1"/>
      <c r="F1526" s="5" t="str">
        <f>IF([1]ايرادات!B32&lt;&gt;0,[1]ايرادات!B32,"")</f>
        <v/>
      </c>
      <c r="G1526" s="4" t="str">
        <f>IF([1]ايرادات!C32&lt;&gt;0,[1]ايرادات!C32,"")</f>
        <v/>
      </c>
      <c r="H1526" s="1" t="str">
        <f>IF([1]ايرادات!D32&lt;&gt;0,[1]ايرادات!D32,"")</f>
        <v/>
      </c>
    </row>
    <row r="1527" spans="1:8" ht="23.25" customHeight="1" x14ac:dyDescent="0.2">
      <c r="A1527" s="1" t="str">
        <f>UPPER(TEXT(Table9[[#This Row],[التاريخ]],"mmmm"))</f>
        <v/>
      </c>
      <c r="B1527" s="2" t="str">
        <f>IF([1]ايرادات!A33&lt;&gt;0,[1]ايرادات!A33,"")</f>
        <v/>
      </c>
      <c r="D1527" s="1" t="str">
        <f t="shared" si="45"/>
        <v/>
      </c>
      <c r="E1527" s="1"/>
      <c r="F1527" s="5" t="str">
        <f>IF([1]ايرادات!B33&lt;&gt;0,[1]ايرادات!B33,"")</f>
        <v/>
      </c>
      <c r="G1527" s="4" t="str">
        <f>IF([1]ايرادات!C33&lt;&gt;0,[1]ايرادات!C33,"")</f>
        <v/>
      </c>
      <c r="H1527" s="1" t="str">
        <f>IF([1]ايرادات!D33&lt;&gt;0,[1]ايرادات!D33,"")</f>
        <v/>
      </c>
    </row>
    <row r="1528" spans="1:8" ht="23.25" customHeight="1" x14ac:dyDescent="0.2">
      <c r="A1528" s="1" t="str">
        <f>UPPER(TEXT(Table9[[#This Row],[التاريخ]],"mmmm"))</f>
        <v/>
      </c>
      <c r="B1528" s="2" t="str">
        <f>IF([1]ايرادات!A34&lt;&gt;0,[1]ايرادات!A34,"")</f>
        <v/>
      </c>
      <c r="D1528" s="1" t="str">
        <f t="shared" si="45"/>
        <v/>
      </c>
      <c r="E1528" s="1"/>
      <c r="F1528" s="5" t="str">
        <f>IF([1]ايرادات!B34&lt;&gt;0,[1]ايرادات!B34,"")</f>
        <v/>
      </c>
      <c r="G1528" s="4" t="str">
        <f>IF([1]ايرادات!C34&lt;&gt;0,[1]ايرادات!C34,"")</f>
        <v/>
      </c>
      <c r="H1528" s="1" t="str">
        <f>IF([1]ايرادات!D34&lt;&gt;0,[1]ايرادات!D34,"")</f>
        <v/>
      </c>
    </row>
    <row r="1529" spans="1:8" ht="23.25" customHeight="1" x14ac:dyDescent="0.2">
      <c r="A1529" s="1" t="str">
        <f>UPPER(TEXT(Table9[[#This Row],[التاريخ]],"mmmm"))</f>
        <v/>
      </c>
      <c r="B1529" s="2" t="str">
        <f>IF([1]ايرادات!A35&lt;&gt;0,[1]ايرادات!A35,"")</f>
        <v/>
      </c>
      <c r="D1529" s="1" t="str">
        <f t="shared" si="45"/>
        <v/>
      </c>
      <c r="E1529" s="1"/>
      <c r="F1529" s="5" t="str">
        <f>IF([1]ايرادات!B35&lt;&gt;0,[1]ايرادات!B35,"")</f>
        <v/>
      </c>
      <c r="G1529" s="4" t="str">
        <f>IF([1]ايرادات!C35&lt;&gt;0,[1]ايرادات!C35,"")</f>
        <v/>
      </c>
      <c r="H1529" s="1" t="str">
        <f>IF([1]ايرادات!D35&lt;&gt;0,[1]ايرادات!D35,"")</f>
        <v/>
      </c>
    </row>
    <row r="1530" spans="1:8" ht="23.25" customHeight="1" x14ac:dyDescent="0.2">
      <c r="A1530" s="1" t="str">
        <f>UPPER(TEXT(Table9[[#This Row],[التاريخ]],"mmmm"))</f>
        <v/>
      </c>
      <c r="B1530" s="2" t="str">
        <f>IF([1]ايرادات!A36&lt;&gt;0,[1]ايرادات!A36,"")</f>
        <v/>
      </c>
      <c r="D1530" s="1" t="str">
        <f t="shared" si="45"/>
        <v/>
      </c>
      <c r="E1530" s="1"/>
      <c r="F1530" s="5" t="str">
        <f>IF([1]ايرادات!B36&lt;&gt;0,[1]ايرادات!B36,"")</f>
        <v/>
      </c>
      <c r="G1530" s="4" t="str">
        <f>IF([1]ايرادات!C36&lt;&gt;0,[1]ايرادات!C36,"")</f>
        <v/>
      </c>
      <c r="H1530" s="1" t="str">
        <f>IF([1]ايرادات!D36&lt;&gt;0,[1]ايرادات!D36,"")</f>
        <v/>
      </c>
    </row>
    <row r="1531" spans="1:8" ht="23.25" customHeight="1" x14ac:dyDescent="0.2">
      <c r="A1531" s="1" t="str">
        <f>UPPER(TEXT(Table9[[#This Row],[التاريخ]],"mmmm"))</f>
        <v/>
      </c>
      <c r="B1531" s="2" t="str">
        <f>IF([1]ايرادات!A37&lt;&gt;0,[1]ايرادات!A37,"")</f>
        <v/>
      </c>
      <c r="D1531" s="1" t="str">
        <f t="shared" si="45"/>
        <v/>
      </c>
      <c r="E1531" s="1"/>
      <c r="F1531" s="5" t="str">
        <f>IF([1]ايرادات!B37&lt;&gt;0,[1]ايرادات!B37,"")</f>
        <v/>
      </c>
      <c r="G1531" s="4" t="str">
        <f>IF([1]ايرادات!C37&lt;&gt;0,[1]ايرادات!C37,"")</f>
        <v/>
      </c>
      <c r="H1531" s="1" t="str">
        <f>IF([1]ايرادات!D37&lt;&gt;0,[1]ايرادات!D37,"")</f>
        <v/>
      </c>
    </row>
    <row r="1532" spans="1:8" ht="23.25" customHeight="1" x14ac:dyDescent="0.2">
      <c r="A1532" s="1" t="str">
        <f>UPPER(TEXT(Table9[[#This Row],[التاريخ]],"mmmm"))</f>
        <v/>
      </c>
      <c r="B1532" s="2" t="str">
        <f>IF([1]ايرادات!A38&lt;&gt;0,[1]ايرادات!A38,"")</f>
        <v/>
      </c>
      <c r="D1532" s="1" t="str">
        <f t="shared" si="45"/>
        <v/>
      </c>
      <c r="E1532" s="1"/>
      <c r="F1532" s="5" t="str">
        <f>IF([1]ايرادات!B38&lt;&gt;0,[1]ايرادات!B38,"")</f>
        <v/>
      </c>
      <c r="G1532" s="4" t="str">
        <f>IF([1]ايرادات!C38&lt;&gt;0,[1]ايرادات!C38,"")</f>
        <v/>
      </c>
      <c r="H1532" s="1" t="str">
        <f>IF([1]ايرادات!D38&lt;&gt;0,[1]ايرادات!D38,"")</f>
        <v/>
      </c>
    </row>
    <row r="1533" spans="1:8" ht="23.25" customHeight="1" x14ac:dyDescent="0.2">
      <c r="A1533" s="1" t="str">
        <f>UPPER(TEXT(Table9[[#This Row],[التاريخ]],"mmmm"))</f>
        <v/>
      </c>
      <c r="B1533" s="2" t="str">
        <f>IF([1]ايرادات!A39&lt;&gt;0,[1]ايرادات!A39,"")</f>
        <v/>
      </c>
      <c r="D1533" s="1" t="str">
        <f t="shared" si="45"/>
        <v/>
      </c>
      <c r="E1533" s="1"/>
      <c r="F1533" s="5" t="str">
        <f>IF([1]ايرادات!B39&lt;&gt;0,[1]ايرادات!B39,"")</f>
        <v/>
      </c>
      <c r="G1533" s="4" t="str">
        <f>IF([1]ايرادات!C39&lt;&gt;0,[1]ايرادات!C39,"")</f>
        <v/>
      </c>
      <c r="H1533" s="1" t="str">
        <f>IF([1]ايرادات!D39&lt;&gt;0,[1]ايرادات!D39,"")</f>
        <v/>
      </c>
    </row>
    <row r="1534" spans="1:8" ht="23.25" customHeight="1" x14ac:dyDescent="0.2">
      <c r="A1534" s="1" t="str">
        <f>UPPER(TEXT(Table9[[#This Row],[التاريخ]],"mmmm"))</f>
        <v/>
      </c>
      <c r="B1534" s="2" t="str">
        <f>IF([1]ايرادات!A40&lt;&gt;0,[1]ايرادات!A40,"")</f>
        <v/>
      </c>
      <c r="D1534" s="1" t="str">
        <f t="shared" si="45"/>
        <v/>
      </c>
      <c r="E1534" s="1"/>
      <c r="F1534" s="5" t="str">
        <f>IF([1]ايرادات!B40&lt;&gt;0,[1]ايرادات!B40,"")</f>
        <v/>
      </c>
      <c r="G1534" s="4" t="str">
        <f>IF([1]ايرادات!C40&lt;&gt;0,[1]ايرادات!C40,"")</f>
        <v/>
      </c>
      <c r="H1534" s="1" t="str">
        <f>IF([1]ايرادات!D40&lt;&gt;0,[1]ايرادات!D40,"")</f>
        <v/>
      </c>
    </row>
    <row r="1535" spans="1:8" ht="23.25" customHeight="1" x14ac:dyDescent="0.2">
      <c r="A1535" s="1" t="str">
        <f>UPPER(TEXT(Table9[[#This Row],[التاريخ]],"mmmm"))</f>
        <v/>
      </c>
      <c r="B1535" s="2" t="str">
        <f>IF([1]ايرادات!A41&lt;&gt;0,[1]ايرادات!A41,"")</f>
        <v/>
      </c>
      <c r="D1535" s="1" t="str">
        <f t="shared" si="45"/>
        <v/>
      </c>
      <c r="E1535" s="1"/>
      <c r="F1535" s="5" t="str">
        <f>IF([1]ايرادات!B41&lt;&gt;0,[1]ايرادات!B41,"")</f>
        <v/>
      </c>
      <c r="G1535" s="4" t="str">
        <f>IF([1]ايرادات!C41&lt;&gt;0,[1]ايرادات!C41,"")</f>
        <v/>
      </c>
      <c r="H1535" s="1" t="str">
        <f>IF([1]ايرادات!D41&lt;&gt;0,[1]ايرادات!D41,"")</f>
        <v/>
      </c>
    </row>
    <row r="1536" spans="1:8" ht="23.25" customHeight="1" x14ac:dyDescent="0.2">
      <c r="A1536" s="1" t="str">
        <f>UPPER(TEXT(Table9[[#This Row],[التاريخ]],"mmmm"))</f>
        <v/>
      </c>
      <c r="B1536" s="2" t="str">
        <f>IF([1]ايرادات!A42&lt;&gt;0,[1]ايرادات!A42,"")</f>
        <v/>
      </c>
      <c r="D1536" s="1" t="str">
        <f t="shared" si="45"/>
        <v/>
      </c>
      <c r="E1536" s="1"/>
      <c r="F1536" s="5" t="str">
        <f>IF([1]ايرادات!B42&lt;&gt;0,[1]ايرادات!B42,"")</f>
        <v/>
      </c>
      <c r="G1536" s="4" t="str">
        <f>IF([1]ايرادات!C42&lt;&gt;0,[1]ايرادات!C42,"")</f>
        <v/>
      </c>
      <c r="H1536" s="1" t="str">
        <f>IF([1]ايرادات!D42&lt;&gt;0,[1]ايرادات!D42,"")</f>
        <v/>
      </c>
    </row>
    <row r="1537" spans="1:8" ht="23.25" customHeight="1" x14ac:dyDescent="0.2">
      <c r="A1537" s="1" t="str">
        <f>UPPER(TEXT(Table9[[#This Row],[التاريخ]],"mmmm"))</f>
        <v/>
      </c>
      <c r="B1537" s="2" t="str">
        <f>IF([1]ايرادات!A43&lt;&gt;0,[1]ايرادات!A43,"")</f>
        <v/>
      </c>
      <c r="D1537" s="1" t="str">
        <f t="shared" si="45"/>
        <v/>
      </c>
      <c r="E1537" s="1"/>
      <c r="F1537" s="5" t="str">
        <f>IF([1]ايرادات!B43&lt;&gt;0,[1]ايرادات!B43,"")</f>
        <v/>
      </c>
      <c r="G1537" s="4" t="str">
        <f>IF([1]ايرادات!C43&lt;&gt;0,[1]ايرادات!C43,"")</f>
        <v/>
      </c>
      <c r="H1537" s="1" t="str">
        <f>IF([1]ايرادات!D43&lt;&gt;0,[1]ايرادات!D43,"")</f>
        <v/>
      </c>
    </row>
    <row r="1538" spans="1:8" ht="23.25" customHeight="1" x14ac:dyDescent="0.2">
      <c r="A1538" s="1" t="str">
        <f>UPPER(TEXT(Table9[[#This Row],[التاريخ]],"mmmm"))</f>
        <v/>
      </c>
      <c r="B1538" s="2" t="str">
        <f>IF([1]ايرادات!A44&lt;&gt;0,[1]ايرادات!A44,"")</f>
        <v/>
      </c>
      <c r="D1538" s="1" t="str">
        <f t="shared" si="45"/>
        <v/>
      </c>
      <c r="E1538" s="1"/>
      <c r="F1538" s="5" t="str">
        <f>IF([1]ايرادات!B44&lt;&gt;0,[1]ايرادات!B44,"")</f>
        <v/>
      </c>
      <c r="G1538" s="4" t="str">
        <f>IF([1]ايرادات!C44&lt;&gt;0,[1]ايرادات!C44,"")</f>
        <v/>
      </c>
      <c r="H1538" s="1" t="str">
        <f>IF([1]ايرادات!D44&lt;&gt;0,[1]ايرادات!D44,"")</f>
        <v/>
      </c>
    </row>
    <row r="1539" spans="1:8" ht="23.25" customHeight="1" x14ac:dyDescent="0.2">
      <c r="A1539" s="1" t="str">
        <f>UPPER(TEXT(Table9[[#This Row],[التاريخ]],"mmmm"))</f>
        <v/>
      </c>
      <c r="B1539" s="2" t="str">
        <f>IF([1]ايرادات!A45&lt;&gt;0,[1]ايرادات!A45,"")</f>
        <v/>
      </c>
      <c r="D1539" s="1" t="str">
        <f t="shared" si="45"/>
        <v/>
      </c>
      <c r="E1539" s="1"/>
      <c r="F1539" s="5" t="str">
        <f>IF([1]ايرادات!B45&lt;&gt;0,[1]ايرادات!B45,"")</f>
        <v/>
      </c>
      <c r="G1539" s="4" t="str">
        <f>IF([1]ايرادات!C45&lt;&gt;0,[1]ايرادات!C45,"")</f>
        <v/>
      </c>
      <c r="H1539" s="1" t="str">
        <f>IF([1]ايرادات!D45&lt;&gt;0,[1]ايرادات!D45,"")</f>
        <v/>
      </c>
    </row>
    <row r="1540" spans="1:8" ht="23.25" customHeight="1" x14ac:dyDescent="0.2">
      <c r="A1540" s="1" t="str">
        <f>UPPER(TEXT(Table9[[#This Row],[التاريخ]],"mmmm"))</f>
        <v/>
      </c>
      <c r="B1540" s="2" t="str">
        <f>IF([1]ايرادات!A46&lt;&gt;0,[1]ايرادات!A46,"")</f>
        <v/>
      </c>
      <c r="D1540" s="1" t="str">
        <f t="shared" si="45"/>
        <v/>
      </c>
      <c r="E1540" s="1"/>
      <c r="F1540" s="5" t="str">
        <f>IF([1]ايرادات!B46&lt;&gt;0,[1]ايرادات!B46,"")</f>
        <v/>
      </c>
      <c r="G1540" s="4" t="str">
        <f>IF([1]ايرادات!C46&lt;&gt;0,[1]ايرادات!C46,"")</f>
        <v/>
      </c>
      <c r="H1540" s="1" t="str">
        <f>IF([1]ايرادات!D46&lt;&gt;0,[1]ايرادات!D46,"")</f>
        <v/>
      </c>
    </row>
    <row r="1541" spans="1:8" ht="23.25" customHeight="1" x14ac:dyDescent="0.2">
      <c r="A1541" s="1" t="str">
        <f>UPPER(TEXT(Table9[[#This Row],[التاريخ]],"mmmm"))</f>
        <v/>
      </c>
      <c r="B1541" s="2" t="str">
        <f>IF([1]ايرادات!A47&lt;&gt;0,[1]ايرادات!A47,"")</f>
        <v/>
      </c>
      <c r="D1541" s="1" t="str">
        <f t="shared" si="45"/>
        <v/>
      </c>
      <c r="E1541" s="1"/>
      <c r="F1541" s="5" t="str">
        <f>IF([1]ايرادات!B47&lt;&gt;0,[1]ايرادات!B47,"")</f>
        <v/>
      </c>
      <c r="G1541" s="4" t="str">
        <f>IF([1]ايرادات!C47&lt;&gt;0,[1]ايرادات!C47,"")</f>
        <v/>
      </c>
      <c r="H1541" s="1" t="str">
        <f>IF([1]ايرادات!D47&lt;&gt;0,[1]ايرادات!D47,"")</f>
        <v/>
      </c>
    </row>
    <row r="1542" spans="1:8" ht="23.25" customHeight="1" x14ac:dyDescent="0.2">
      <c r="A1542" s="1" t="str">
        <f>UPPER(TEXT(Table9[[#This Row],[التاريخ]],"mmmm"))</f>
        <v/>
      </c>
      <c r="B1542" s="2" t="str">
        <f>IF([1]ايرادات!A48&lt;&gt;0,[1]ايرادات!A48,"")</f>
        <v/>
      </c>
      <c r="D1542" s="1" t="str">
        <f t="shared" si="45"/>
        <v/>
      </c>
      <c r="E1542" s="1"/>
      <c r="F1542" s="5" t="str">
        <f>IF([1]ايرادات!B48&lt;&gt;0,[1]ايرادات!B48,"")</f>
        <v/>
      </c>
      <c r="G1542" s="4" t="str">
        <f>IF([1]ايرادات!C48&lt;&gt;0,[1]ايرادات!C48,"")</f>
        <v/>
      </c>
      <c r="H1542" s="1" t="str">
        <f>IF([1]ايرادات!D48&lt;&gt;0,[1]ايرادات!D48,"")</f>
        <v/>
      </c>
    </row>
    <row r="1543" spans="1:8" ht="23.25" customHeight="1" x14ac:dyDescent="0.2">
      <c r="A1543" s="1" t="str">
        <f>UPPER(TEXT(Table9[[#This Row],[التاريخ]],"mmmm"))</f>
        <v/>
      </c>
      <c r="B1543" s="2" t="str">
        <f>IF([1]ايرادات!A49&lt;&gt;0,[1]ايرادات!A49,"")</f>
        <v/>
      </c>
      <c r="D1543" s="1" t="str">
        <f t="shared" si="45"/>
        <v/>
      </c>
      <c r="E1543" s="1"/>
      <c r="F1543" s="5" t="str">
        <f>IF([1]ايرادات!B49&lt;&gt;0,[1]ايرادات!B49,"")</f>
        <v/>
      </c>
      <c r="G1543" s="4" t="str">
        <f>IF([1]ايرادات!C49&lt;&gt;0,[1]ايرادات!C49,"")</f>
        <v/>
      </c>
      <c r="H1543" s="1" t="str">
        <f>IF([1]ايرادات!D49&lt;&gt;0,[1]ايرادات!D49,"")</f>
        <v/>
      </c>
    </row>
    <row r="1544" spans="1:8" ht="23.25" customHeight="1" x14ac:dyDescent="0.2">
      <c r="A1544" s="1" t="str">
        <f>UPPER(TEXT(Table9[[#This Row],[التاريخ]],"mmmm"))</f>
        <v/>
      </c>
      <c r="B1544" s="2" t="str">
        <f>IF([1]ايرادات!A50&lt;&gt;0,[1]ايرادات!A50,"")</f>
        <v/>
      </c>
      <c r="D1544" s="1" t="str">
        <f t="shared" si="45"/>
        <v/>
      </c>
      <c r="E1544" s="1"/>
      <c r="F1544" s="5" t="str">
        <f>IF([1]ايرادات!B50&lt;&gt;0,[1]ايرادات!B50,"")</f>
        <v/>
      </c>
      <c r="G1544" s="4" t="str">
        <f>IF([1]ايرادات!C50&lt;&gt;0,[1]ايرادات!C50,"")</f>
        <v/>
      </c>
      <c r="H1544" s="1" t="str">
        <f>IF([1]ايرادات!D50&lt;&gt;0,[1]ايرادات!D50,"")</f>
        <v/>
      </c>
    </row>
    <row r="1545" spans="1:8" ht="23.25" customHeight="1" x14ac:dyDescent="0.2">
      <c r="A1545" s="1" t="str">
        <f>UPPER(TEXT(Table9[[#This Row],[التاريخ]],"mmmm"))</f>
        <v/>
      </c>
      <c r="B1545" s="2" t="str">
        <f>IF([1]ايرادات!A51&lt;&gt;0,[1]ايرادات!A51,"")</f>
        <v/>
      </c>
      <c r="D1545" s="1" t="str">
        <f t="shared" si="45"/>
        <v/>
      </c>
      <c r="E1545" s="1"/>
      <c r="F1545" s="5" t="str">
        <f>IF([1]ايرادات!B51&lt;&gt;0,[1]ايرادات!B51,"")</f>
        <v/>
      </c>
      <c r="G1545" s="4" t="str">
        <f>IF([1]ايرادات!C51&lt;&gt;0,[1]ايرادات!C51,"")</f>
        <v/>
      </c>
      <c r="H1545" s="1" t="str">
        <f>IF([1]ايرادات!D51&lt;&gt;0,[1]ايرادات!D51,"")</f>
        <v/>
      </c>
    </row>
    <row r="1546" spans="1:8" ht="23.25" customHeight="1" x14ac:dyDescent="0.2">
      <c r="A1546" s="1" t="str">
        <f>UPPER(TEXT(Table9[[#This Row],[التاريخ]],"mmmm"))</f>
        <v/>
      </c>
      <c r="B1546" s="2" t="str">
        <f>IF([1]ايرادات!A52&lt;&gt;0,[1]ايرادات!A52,"")</f>
        <v/>
      </c>
      <c r="D1546" s="1" t="str">
        <f t="shared" si="45"/>
        <v/>
      </c>
      <c r="E1546" s="1"/>
      <c r="F1546" s="5" t="str">
        <f>IF([1]ايرادات!B52&lt;&gt;0,[1]ايرادات!B52,"")</f>
        <v/>
      </c>
      <c r="G1546" s="4" t="str">
        <f>IF([1]ايرادات!C52&lt;&gt;0,[1]ايرادات!C52,"")</f>
        <v/>
      </c>
      <c r="H1546" s="1" t="str">
        <f>IF([1]ايرادات!D52&lt;&gt;0,[1]ايرادات!D52,"")</f>
        <v/>
      </c>
    </row>
    <row r="1547" spans="1:8" ht="23.25" customHeight="1" x14ac:dyDescent="0.2">
      <c r="A1547" s="1" t="str">
        <f>UPPER(TEXT(Table9[[#This Row],[التاريخ]],"mmmm"))</f>
        <v/>
      </c>
      <c r="B1547" s="2" t="str">
        <f>IF([1]ايرادات!A53&lt;&gt;0,[1]ايرادات!A53,"")</f>
        <v/>
      </c>
      <c r="D1547" s="1" t="str">
        <f t="shared" si="45"/>
        <v/>
      </c>
      <c r="E1547" s="1"/>
      <c r="F1547" s="5" t="str">
        <f>IF([1]ايرادات!B53&lt;&gt;0,[1]ايرادات!B53,"")</f>
        <v/>
      </c>
      <c r="G1547" s="4" t="str">
        <f>IF([1]ايرادات!C53&lt;&gt;0,[1]ايرادات!C53,"")</f>
        <v/>
      </c>
      <c r="H1547" s="1" t="str">
        <f>IF([1]ايرادات!D53&lt;&gt;0,[1]ايرادات!D53,"")</f>
        <v/>
      </c>
    </row>
    <row r="1548" spans="1:8" ht="23.25" customHeight="1" x14ac:dyDescent="0.2">
      <c r="A1548" s="1" t="str">
        <f>UPPER(TEXT(Table9[[#This Row],[التاريخ]],"mmmm"))</f>
        <v/>
      </c>
      <c r="B1548" s="2" t="str">
        <f>IF([1]ايرادات!A54&lt;&gt;0,[1]ايرادات!A54,"")</f>
        <v/>
      </c>
      <c r="D1548" s="1" t="str">
        <f t="shared" si="45"/>
        <v/>
      </c>
      <c r="E1548" s="1"/>
      <c r="F1548" s="5" t="str">
        <f>IF([1]ايرادات!B54&lt;&gt;0,[1]ايرادات!B54,"")</f>
        <v/>
      </c>
      <c r="G1548" s="4" t="str">
        <f>IF([1]ايرادات!C54&lt;&gt;0,[1]ايرادات!C54,"")</f>
        <v/>
      </c>
      <c r="H1548" s="1" t="str">
        <f>IF([1]ايرادات!D54&lt;&gt;0,[1]ايرادات!D54,"")</f>
        <v/>
      </c>
    </row>
    <row r="1549" spans="1:8" ht="23.25" customHeight="1" x14ac:dyDescent="0.2">
      <c r="A1549" s="1" t="str">
        <f>UPPER(TEXT(Table9[[#This Row],[التاريخ]],"mmmm"))</f>
        <v/>
      </c>
      <c r="B1549" s="2" t="str">
        <f>IF([1]ايرادات!A55&lt;&gt;0,[1]ايرادات!A55,"")</f>
        <v/>
      </c>
      <c r="D1549" s="1" t="str">
        <f t="shared" si="45"/>
        <v/>
      </c>
      <c r="E1549" s="1"/>
      <c r="F1549" s="5" t="str">
        <f>IF([1]ايرادات!B55&lt;&gt;0,[1]ايرادات!B55,"")</f>
        <v/>
      </c>
      <c r="G1549" s="4" t="str">
        <f>IF([1]ايرادات!C55&lt;&gt;0,[1]ايرادات!C55,"")</f>
        <v/>
      </c>
      <c r="H1549" s="1" t="str">
        <f>IF([1]ايرادات!D55&lt;&gt;0,[1]ايرادات!D55,"")</f>
        <v/>
      </c>
    </row>
    <row r="1550" spans="1:8" ht="23.25" customHeight="1" x14ac:dyDescent="0.2">
      <c r="A1550" s="1" t="str">
        <f>UPPER(TEXT(Table9[[#This Row],[التاريخ]],"mmmm"))</f>
        <v/>
      </c>
      <c r="B1550" s="2" t="str">
        <f>IF([1]ايرادات!A56&lt;&gt;0,[1]ايرادات!A56,"")</f>
        <v/>
      </c>
      <c r="D1550" s="1" t="str">
        <f t="shared" si="45"/>
        <v/>
      </c>
      <c r="E1550" s="1"/>
      <c r="F1550" s="5" t="str">
        <f>IF([1]ايرادات!B56&lt;&gt;0,[1]ايرادات!B56,"")</f>
        <v/>
      </c>
      <c r="G1550" s="4" t="str">
        <f>IF([1]ايرادات!C56&lt;&gt;0,[1]ايرادات!C56,"")</f>
        <v/>
      </c>
      <c r="H1550" s="1" t="str">
        <f>IF([1]ايرادات!D56&lt;&gt;0,[1]ايرادات!D56,"")</f>
        <v/>
      </c>
    </row>
    <row r="1551" spans="1:8" ht="23.25" customHeight="1" x14ac:dyDescent="0.2">
      <c r="A1551" s="1" t="str">
        <f>UPPER(TEXT(Table9[[#This Row],[التاريخ]],"mmmm"))</f>
        <v/>
      </c>
      <c r="B1551" s="2" t="str">
        <f>IF([1]ايرادات!A57&lt;&gt;0,[1]ايرادات!A57,"")</f>
        <v/>
      </c>
      <c r="D1551" s="1" t="str">
        <f t="shared" si="45"/>
        <v/>
      </c>
      <c r="E1551" s="1"/>
      <c r="F1551" s="5" t="str">
        <f>IF([1]ايرادات!B57&lt;&gt;0,[1]ايرادات!B57,"")</f>
        <v/>
      </c>
      <c r="G1551" s="4" t="str">
        <f>IF([1]ايرادات!C57&lt;&gt;0,[1]ايرادات!C57,"")</f>
        <v/>
      </c>
      <c r="H1551" s="1" t="str">
        <f>IF([1]ايرادات!D57&lt;&gt;0,[1]ايرادات!D57,"")</f>
        <v/>
      </c>
    </row>
    <row r="1552" spans="1:8" ht="23.25" customHeight="1" x14ac:dyDescent="0.2">
      <c r="A1552" s="1" t="str">
        <f>UPPER(TEXT(Table9[[#This Row],[التاريخ]],"mmmm"))</f>
        <v/>
      </c>
      <c r="B1552" s="2" t="str">
        <f>IF([1]ايرادات!A58&lt;&gt;0,[1]ايرادات!A58,"")</f>
        <v/>
      </c>
      <c r="D1552" s="1" t="str">
        <f t="shared" si="45"/>
        <v/>
      </c>
      <c r="E1552" s="1"/>
      <c r="F1552" s="5" t="str">
        <f>IF([1]ايرادات!B58&lt;&gt;0,[1]ايرادات!B58,"")</f>
        <v/>
      </c>
      <c r="G1552" s="4" t="str">
        <f>IF([1]ايرادات!C58&lt;&gt;0,[1]ايرادات!C58,"")</f>
        <v/>
      </c>
      <c r="H1552" s="1" t="str">
        <f>IF([1]ايرادات!D58&lt;&gt;0,[1]ايرادات!D58,"")</f>
        <v/>
      </c>
    </row>
    <row r="1553" spans="1:8" ht="23.25" customHeight="1" x14ac:dyDescent="0.2">
      <c r="A1553" s="1" t="str">
        <f>UPPER(TEXT(Table9[[#This Row],[التاريخ]],"mmmm"))</f>
        <v/>
      </c>
      <c r="B1553" s="2" t="str">
        <f>IF([1]ايرادات!A59&lt;&gt;0,[1]ايرادات!A59,"")</f>
        <v/>
      </c>
      <c r="D1553" s="1" t="str">
        <f t="shared" si="45"/>
        <v/>
      </c>
      <c r="E1553" s="1"/>
      <c r="F1553" s="5" t="str">
        <f>IF([1]ايرادات!B59&lt;&gt;0,[1]ايرادات!B59,"")</f>
        <v/>
      </c>
      <c r="G1553" s="4" t="str">
        <f>IF([1]ايرادات!C59&lt;&gt;0,[1]ايرادات!C59,"")</f>
        <v/>
      </c>
      <c r="H1553" s="1" t="str">
        <f>IF([1]ايرادات!D59&lt;&gt;0,[1]ايرادات!D59,"")</f>
        <v/>
      </c>
    </row>
    <row r="1554" spans="1:8" ht="23.25" customHeight="1" x14ac:dyDescent="0.2">
      <c r="A1554" s="1" t="str">
        <f>UPPER(TEXT(Table9[[#This Row],[التاريخ]],"mmmm"))</f>
        <v/>
      </c>
      <c r="B1554" s="2" t="str">
        <f>IF([1]ايرادات!A60&lt;&gt;0,[1]ايرادات!A60,"")</f>
        <v/>
      </c>
      <c r="D1554" s="1" t="str">
        <f t="shared" si="45"/>
        <v/>
      </c>
      <c r="E1554" s="1"/>
      <c r="F1554" s="5" t="str">
        <f>IF([1]ايرادات!B60&lt;&gt;0,[1]ايرادات!B60,"")</f>
        <v/>
      </c>
      <c r="G1554" s="4" t="str">
        <f>IF([1]ايرادات!C60&lt;&gt;0,[1]ايرادات!C60,"")</f>
        <v/>
      </c>
      <c r="H1554" s="1" t="str">
        <f>IF([1]ايرادات!D60&lt;&gt;0,[1]ايرادات!D60,"")</f>
        <v/>
      </c>
    </row>
    <row r="1555" spans="1:8" ht="23.25" customHeight="1" x14ac:dyDescent="0.2">
      <c r="A1555" s="1" t="str">
        <f>UPPER(TEXT(Table9[[#This Row],[التاريخ]],"mmmm"))</f>
        <v/>
      </c>
      <c r="B1555" s="2" t="str">
        <f>IF([1]ايرادات!A61&lt;&gt;0,[1]ايرادات!A61,"")</f>
        <v/>
      </c>
      <c r="D1555" s="1" t="str">
        <f t="shared" si="45"/>
        <v/>
      </c>
      <c r="E1555" s="1"/>
      <c r="F1555" s="5" t="str">
        <f>IF([1]ايرادات!B61&lt;&gt;0,[1]ايرادات!B61,"")</f>
        <v/>
      </c>
      <c r="G1555" s="4" t="str">
        <f>IF([1]ايرادات!C61&lt;&gt;0,[1]ايرادات!C61,"")</f>
        <v/>
      </c>
      <c r="H1555" s="1" t="str">
        <f>IF([1]ايرادات!D61&lt;&gt;0,[1]ايرادات!D61,"")</f>
        <v/>
      </c>
    </row>
    <row r="1556" spans="1:8" ht="23.25" customHeight="1" x14ac:dyDescent="0.2">
      <c r="A1556" s="1" t="str">
        <f>UPPER(TEXT(Table9[[#This Row],[التاريخ]],"mmmm"))</f>
        <v/>
      </c>
      <c r="B1556" s="2" t="str">
        <f>IF([1]ايرادات!A62&lt;&gt;0,[1]ايرادات!A62,"")</f>
        <v/>
      </c>
      <c r="D1556" s="1" t="str">
        <f t="shared" si="45"/>
        <v/>
      </c>
      <c r="E1556" s="1"/>
      <c r="F1556" s="5" t="str">
        <f>IF([1]ايرادات!B62&lt;&gt;0,[1]ايرادات!B62,"")</f>
        <v/>
      </c>
      <c r="G1556" s="4" t="str">
        <f>IF([1]ايرادات!C62&lt;&gt;0,[1]ايرادات!C62,"")</f>
        <v/>
      </c>
      <c r="H1556" s="1" t="str">
        <f>IF([1]ايرادات!D62&lt;&gt;0,[1]ايرادات!D62,"")</f>
        <v/>
      </c>
    </row>
    <row r="1557" spans="1:8" ht="23.25" customHeight="1" x14ac:dyDescent="0.2">
      <c r="A1557" s="1" t="str">
        <f>UPPER(TEXT(Table9[[#This Row],[التاريخ]],"mmmm"))</f>
        <v/>
      </c>
      <c r="B1557" s="2" t="str">
        <f>IF([1]ايرادات!A63&lt;&gt;0,[1]ايرادات!A63,"")</f>
        <v/>
      </c>
      <c r="D1557" s="1" t="str">
        <f t="shared" si="45"/>
        <v/>
      </c>
      <c r="E1557" s="1"/>
      <c r="F1557" s="5" t="str">
        <f>IF([1]ايرادات!B63&lt;&gt;0,[1]ايرادات!B63,"")</f>
        <v/>
      </c>
      <c r="G1557" s="4" t="str">
        <f>IF([1]ايرادات!C63&lt;&gt;0,[1]ايرادات!C63,"")</f>
        <v/>
      </c>
      <c r="H1557" s="1" t="str">
        <f>IF([1]ايرادات!D63&lt;&gt;0,[1]ايرادات!D63,"")</f>
        <v/>
      </c>
    </row>
    <row r="1558" spans="1:8" ht="23.25" customHeight="1" x14ac:dyDescent="0.2">
      <c r="A1558" s="1" t="str">
        <f>UPPER(TEXT(Table9[[#This Row],[التاريخ]],"mmmm"))</f>
        <v/>
      </c>
      <c r="B1558" s="2" t="str">
        <f>IF([1]ايرادات!A64&lt;&gt;0,[1]ايرادات!A64,"")</f>
        <v/>
      </c>
      <c r="D1558" s="1" t="str">
        <f t="shared" si="45"/>
        <v/>
      </c>
      <c r="E1558" s="1"/>
      <c r="F1558" s="5" t="str">
        <f>IF([1]ايرادات!B64&lt;&gt;0,[1]ايرادات!B64,"")</f>
        <v/>
      </c>
      <c r="G1558" s="4" t="str">
        <f>IF([1]ايرادات!C64&lt;&gt;0,[1]ايرادات!C64,"")</f>
        <v/>
      </c>
      <c r="H1558" s="1" t="str">
        <f>IF([1]ايرادات!D64&lt;&gt;0,[1]ايرادات!D64,"")</f>
        <v/>
      </c>
    </row>
    <row r="1559" spans="1:8" ht="23.25" customHeight="1" x14ac:dyDescent="0.2">
      <c r="A1559" s="1" t="str">
        <f>UPPER(TEXT(Table9[[#This Row],[التاريخ]],"mmmm"))</f>
        <v/>
      </c>
      <c r="B1559" s="2" t="str">
        <f>IF([1]ايرادات!A65&lt;&gt;0,[1]ايرادات!A65,"")</f>
        <v/>
      </c>
      <c r="D1559" s="1" t="str">
        <f t="shared" si="45"/>
        <v/>
      </c>
      <c r="E1559" s="1"/>
      <c r="F1559" s="5" t="str">
        <f>IF([1]ايرادات!B65&lt;&gt;0,[1]ايرادات!B65,"")</f>
        <v/>
      </c>
      <c r="G1559" s="4" t="str">
        <f>IF([1]ايرادات!C65&lt;&gt;0,[1]ايرادات!C65,"")</f>
        <v/>
      </c>
      <c r="H1559" s="1" t="str">
        <f>IF([1]ايرادات!D65&lt;&gt;0,[1]ايرادات!D65,"")</f>
        <v/>
      </c>
    </row>
    <row r="1560" spans="1:8" ht="23.25" customHeight="1" x14ac:dyDescent="0.2">
      <c r="A1560" s="1" t="str">
        <f>UPPER(TEXT(Table9[[#This Row],[التاريخ]],"mmmm"))</f>
        <v/>
      </c>
      <c r="B1560" s="2" t="str">
        <f>IF([1]ايرادات!A66&lt;&gt;0,[1]ايرادات!A66,"")</f>
        <v/>
      </c>
      <c r="D1560" s="1" t="str">
        <f t="shared" si="45"/>
        <v/>
      </c>
      <c r="E1560" s="1"/>
      <c r="F1560" s="5" t="str">
        <f>IF([1]ايرادات!B66&lt;&gt;0,[1]ايرادات!B66,"")</f>
        <v/>
      </c>
      <c r="G1560" s="4" t="str">
        <f>IF([1]ايرادات!C66&lt;&gt;0,[1]ايرادات!C66,"")</f>
        <v/>
      </c>
      <c r="H1560" s="1" t="str">
        <f>IF([1]ايرادات!D66&lt;&gt;0,[1]ايرادات!D66,"")</f>
        <v/>
      </c>
    </row>
    <row r="1561" spans="1:8" ht="23.25" customHeight="1" x14ac:dyDescent="0.2">
      <c r="A1561" s="1" t="str">
        <f>UPPER(TEXT(Table9[[#This Row],[التاريخ]],"mmmm"))</f>
        <v/>
      </c>
      <c r="B1561" s="2" t="str">
        <f>IF([1]ايرادات!A67&lt;&gt;0,[1]ايرادات!A67,"")</f>
        <v/>
      </c>
      <c r="D1561" s="1" t="str">
        <f t="shared" si="45"/>
        <v/>
      </c>
      <c r="E1561" s="1"/>
      <c r="F1561" s="5" t="str">
        <f>IF([1]ايرادات!B67&lt;&gt;0,[1]ايرادات!B67,"")</f>
        <v/>
      </c>
      <c r="G1561" s="4" t="str">
        <f>IF([1]ايرادات!C67&lt;&gt;0,[1]ايرادات!C67,"")</f>
        <v/>
      </c>
      <c r="H1561" s="1" t="str">
        <f>IF([1]ايرادات!D67&lt;&gt;0,[1]ايرادات!D67,"")</f>
        <v/>
      </c>
    </row>
    <row r="1562" spans="1:8" ht="23.25" customHeight="1" x14ac:dyDescent="0.2">
      <c r="A1562" s="1" t="str">
        <f>UPPER(TEXT(Table9[[#This Row],[التاريخ]],"mmmm"))</f>
        <v/>
      </c>
      <c r="B1562" s="2" t="str">
        <f>IF([1]ايرادات!A68&lt;&gt;0,[1]ايرادات!A68,"")</f>
        <v/>
      </c>
      <c r="D1562" s="1" t="str">
        <f t="shared" si="45"/>
        <v/>
      </c>
      <c r="E1562" s="1"/>
      <c r="F1562" s="5" t="str">
        <f>IF([1]ايرادات!B68&lt;&gt;0,[1]ايرادات!B68,"")</f>
        <v/>
      </c>
      <c r="G1562" s="4" t="str">
        <f>IF([1]ايرادات!C68&lt;&gt;0,[1]ايرادات!C68,"")</f>
        <v/>
      </c>
      <c r="H1562" s="1" t="str">
        <f>IF([1]ايرادات!D68&lt;&gt;0,[1]ايرادات!D68,"")</f>
        <v/>
      </c>
    </row>
    <row r="1563" spans="1:8" ht="23.25" customHeight="1" x14ac:dyDescent="0.2">
      <c r="A1563" s="1" t="str">
        <f>UPPER(TEXT(Table9[[#This Row],[التاريخ]],"mmmm"))</f>
        <v/>
      </c>
      <c r="B1563" s="2" t="str">
        <f>IF([1]ايرادات!A69&lt;&gt;0,[1]ايرادات!A69,"")</f>
        <v/>
      </c>
      <c r="D1563" s="1" t="str">
        <f t="shared" si="45"/>
        <v/>
      </c>
      <c r="E1563" s="1"/>
      <c r="F1563" s="5" t="str">
        <f>IF([1]ايرادات!B69&lt;&gt;0,[1]ايرادات!B69,"")</f>
        <v/>
      </c>
      <c r="G1563" s="4" t="str">
        <f>IF([1]ايرادات!C69&lt;&gt;0,[1]ايرادات!C69,"")</f>
        <v/>
      </c>
      <c r="H1563" s="1" t="str">
        <f>IF([1]ايرادات!D69&lt;&gt;0,[1]ايرادات!D69,"")</f>
        <v/>
      </c>
    </row>
    <row r="1564" spans="1:8" ht="23.25" customHeight="1" x14ac:dyDescent="0.2">
      <c r="A1564" s="1" t="str">
        <f>UPPER(TEXT(Table9[[#This Row],[التاريخ]],"mmmm"))</f>
        <v/>
      </c>
      <c r="B1564" s="2" t="str">
        <f>IF([1]ايرادات!A70&lt;&gt;0,[1]ايرادات!A70,"")</f>
        <v/>
      </c>
      <c r="D1564" s="1" t="str">
        <f t="shared" si="45"/>
        <v/>
      </c>
      <c r="E1564" s="1"/>
      <c r="F1564" s="5" t="str">
        <f>IF([1]ايرادات!B70&lt;&gt;0,[1]ايرادات!B70,"")</f>
        <v/>
      </c>
      <c r="G1564" s="4" t="str">
        <f>IF([1]ايرادات!C70&lt;&gt;0,[1]ايرادات!C70,"")</f>
        <v/>
      </c>
      <c r="H1564" s="1" t="str">
        <f>IF([1]ايرادات!D70&lt;&gt;0,[1]ايرادات!D70,"")</f>
        <v/>
      </c>
    </row>
    <row r="1565" spans="1:8" ht="23.25" customHeight="1" x14ac:dyDescent="0.2">
      <c r="A1565" s="1" t="str">
        <f>UPPER(TEXT(Table9[[#This Row],[التاريخ]],"mmmm"))</f>
        <v/>
      </c>
      <c r="B1565" s="2" t="str">
        <f>IF([1]ايرادات!A71&lt;&gt;0,[1]ايرادات!A71,"")</f>
        <v/>
      </c>
      <c r="D1565" s="1" t="str">
        <f t="shared" si="45"/>
        <v/>
      </c>
      <c r="E1565" s="1"/>
      <c r="F1565" s="5" t="str">
        <f>IF([1]ايرادات!B71&lt;&gt;0,[1]ايرادات!B71,"")</f>
        <v/>
      </c>
      <c r="G1565" s="4" t="str">
        <f>IF([1]ايرادات!C71&lt;&gt;0,[1]ايرادات!C71,"")</f>
        <v/>
      </c>
      <c r="H1565" s="1" t="str">
        <f>IF([1]ايرادات!D71&lt;&gt;0,[1]ايرادات!D71,"")</f>
        <v/>
      </c>
    </row>
    <row r="1566" spans="1:8" ht="23.25" customHeight="1" x14ac:dyDescent="0.2">
      <c r="A1566" s="1" t="str">
        <f>UPPER(TEXT(Table9[[#This Row],[التاريخ]],"mmmm"))</f>
        <v/>
      </c>
      <c r="B1566" s="2" t="str">
        <f>IF([1]ايرادات!A72&lt;&gt;0,[1]ايرادات!A72,"")</f>
        <v/>
      </c>
      <c r="D1566" s="1" t="str">
        <f t="shared" si="45"/>
        <v/>
      </c>
      <c r="E1566" s="1"/>
      <c r="F1566" s="5" t="str">
        <f>IF([1]ايرادات!B72&lt;&gt;0,[1]ايرادات!B72,"")</f>
        <v/>
      </c>
      <c r="G1566" s="4" t="str">
        <f>IF([1]ايرادات!C72&lt;&gt;0,[1]ايرادات!C72,"")</f>
        <v/>
      </c>
      <c r="H1566" s="1" t="str">
        <f>IF([1]ايرادات!D72&lt;&gt;0,[1]ايرادات!D72,"")</f>
        <v/>
      </c>
    </row>
    <row r="1567" spans="1:8" ht="23.25" customHeight="1" x14ac:dyDescent="0.2">
      <c r="A1567" s="1" t="str">
        <f>UPPER(TEXT(Table9[[#This Row],[التاريخ]],"mmmm"))</f>
        <v/>
      </c>
      <c r="B1567" s="2" t="str">
        <f>IF([1]ايرادات!A73&lt;&gt;0,[1]ايرادات!A73,"")</f>
        <v/>
      </c>
      <c r="D1567" s="1" t="str">
        <f t="shared" si="45"/>
        <v/>
      </c>
      <c r="E1567" s="1"/>
      <c r="F1567" s="5" t="str">
        <f>IF([1]ايرادات!B73&lt;&gt;0,[1]ايرادات!B73,"")</f>
        <v/>
      </c>
      <c r="G1567" s="4" t="str">
        <f>IF([1]ايرادات!C73&lt;&gt;0,[1]ايرادات!C73,"")</f>
        <v/>
      </c>
      <c r="H1567" s="1" t="str">
        <f>IF([1]ايرادات!D73&lt;&gt;0,[1]ايرادات!D73,"")</f>
        <v/>
      </c>
    </row>
    <row r="1568" spans="1:8" ht="23.25" customHeight="1" x14ac:dyDescent="0.2">
      <c r="A1568" s="1" t="str">
        <f>UPPER(TEXT(Table9[[#This Row],[التاريخ]],"mmmm"))</f>
        <v/>
      </c>
      <c r="B1568" s="2" t="str">
        <f>IF([1]ايرادات!A74&lt;&gt;0,[1]ايرادات!A74,"")</f>
        <v/>
      </c>
      <c r="D1568" s="1" t="str">
        <f t="shared" ref="D1568:D1631" si="46">IF(B1568&lt;&gt;"","النقدية","")</f>
        <v/>
      </c>
      <c r="E1568" s="1"/>
      <c r="F1568" s="5" t="str">
        <f>IF([1]ايرادات!B74&lt;&gt;0,[1]ايرادات!B74,"")</f>
        <v/>
      </c>
      <c r="G1568" s="4" t="str">
        <f>IF([1]ايرادات!C74&lt;&gt;0,[1]ايرادات!C74,"")</f>
        <v/>
      </c>
      <c r="H1568" s="1" t="str">
        <f>IF([1]ايرادات!D74&lt;&gt;0,[1]ايرادات!D74,"")</f>
        <v/>
      </c>
    </row>
    <row r="1569" spans="1:8" ht="23.25" customHeight="1" x14ac:dyDescent="0.2">
      <c r="A1569" s="1" t="str">
        <f>UPPER(TEXT(Table9[[#This Row],[التاريخ]],"mmmm"))</f>
        <v/>
      </c>
      <c r="B1569" s="2" t="str">
        <f>IF([1]ايرادات!A75&lt;&gt;0,[1]ايرادات!A75,"")</f>
        <v/>
      </c>
      <c r="D1569" s="1" t="str">
        <f t="shared" si="46"/>
        <v/>
      </c>
      <c r="E1569" s="1"/>
      <c r="F1569" s="5" t="str">
        <f>IF([1]ايرادات!B75&lt;&gt;0,[1]ايرادات!B75,"")</f>
        <v/>
      </c>
      <c r="G1569" s="4" t="str">
        <f>IF([1]ايرادات!C75&lt;&gt;0,[1]ايرادات!C75,"")</f>
        <v/>
      </c>
      <c r="H1569" s="1" t="str">
        <f>IF([1]ايرادات!D75&lt;&gt;0,[1]ايرادات!D75,"")</f>
        <v/>
      </c>
    </row>
    <row r="1570" spans="1:8" ht="23.25" customHeight="1" x14ac:dyDescent="0.2">
      <c r="A1570" s="1" t="str">
        <f>UPPER(TEXT(Table9[[#This Row],[التاريخ]],"mmmm"))</f>
        <v/>
      </c>
      <c r="B1570" s="2" t="str">
        <f>IF([1]ايرادات!A76&lt;&gt;0,[1]ايرادات!A76,"")</f>
        <v/>
      </c>
      <c r="D1570" s="1" t="str">
        <f t="shared" si="46"/>
        <v/>
      </c>
      <c r="E1570" s="1"/>
      <c r="F1570" s="5" t="str">
        <f>IF([1]ايرادات!B76&lt;&gt;0,[1]ايرادات!B76,"")</f>
        <v/>
      </c>
      <c r="G1570" s="4" t="str">
        <f>IF([1]ايرادات!C76&lt;&gt;0,[1]ايرادات!C76,"")</f>
        <v/>
      </c>
      <c r="H1570" s="1" t="str">
        <f>IF([1]ايرادات!D76&lt;&gt;0,[1]ايرادات!D76,"")</f>
        <v/>
      </c>
    </row>
    <row r="1571" spans="1:8" ht="23.25" customHeight="1" x14ac:dyDescent="0.2">
      <c r="A1571" s="1" t="str">
        <f>UPPER(TEXT(Table9[[#This Row],[التاريخ]],"mmmm"))</f>
        <v/>
      </c>
      <c r="B1571" s="2" t="str">
        <f>IF([1]ايرادات!A77&lt;&gt;0,[1]ايرادات!A77,"")</f>
        <v/>
      </c>
      <c r="D1571" s="1" t="str">
        <f t="shared" si="46"/>
        <v/>
      </c>
      <c r="E1571" s="1"/>
      <c r="F1571" s="5" t="str">
        <f>IF([1]ايرادات!B77&lt;&gt;0,[1]ايرادات!B77,"")</f>
        <v/>
      </c>
      <c r="G1571" s="4" t="str">
        <f>IF([1]ايرادات!C77&lt;&gt;0,[1]ايرادات!C77,"")</f>
        <v/>
      </c>
      <c r="H1571" s="1" t="str">
        <f>IF([1]ايرادات!D77&lt;&gt;0,[1]ايرادات!D77,"")</f>
        <v/>
      </c>
    </row>
    <row r="1572" spans="1:8" ht="23.25" customHeight="1" x14ac:dyDescent="0.2">
      <c r="A1572" s="1" t="str">
        <f>UPPER(TEXT(Table9[[#This Row],[التاريخ]],"mmmm"))</f>
        <v/>
      </c>
      <c r="B1572" s="2" t="str">
        <f>IF([1]ايرادات!A78&lt;&gt;0,[1]ايرادات!A78,"")</f>
        <v/>
      </c>
      <c r="D1572" s="1" t="str">
        <f t="shared" si="46"/>
        <v/>
      </c>
      <c r="E1572" s="1"/>
      <c r="F1572" s="5" t="str">
        <f>IF([1]ايرادات!B78&lt;&gt;0,[1]ايرادات!B78,"")</f>
        <v/>
      </c>
      <c r="G1572" s="4" t="str">
        <f>IF([1]ايرادات!C78&lt;&gt;0,[1]ايرادات!C78,"")</f>
        <v/>
      </c>
      <c r="H1572" s="1" t="str">
        <f>IF([1]ايرادات!D78&lt;&gt;0,[1]ايرادات!D78,"")</f>
        <v/>
      </c>
    </row>
    <row r="1573" spans="1:8" ht="23.25" customHeight="1" x14ac:dyDescent="0.2">
      <c r="A1573" s="1" t="str">
        <f>UPPER(TEXT(Table9[[#This Row],[التاريخ]],"mmmm"))</f>
        <v/>
      </c>
      <c r="B1573" s="2" t="str">
        <f>IF([1]ايرادات!A79&lt;&gt;0,[1]ايرادات!A79,"")</f>
        <v/>
      </c>
      <c r="D1573" s="1" t="str">
        <f t="shared" si="46"/>
        <v/>
      </c>
      <c r="E1573" s="1"/>
      <c r="F1573" s="5" t="str">
        <f>IF([1]ايرادات!B79&lt;&gt;0,[1]ايرادات!B79,"")</f>
        <v/>
      </c>
      <c r="G1573" s="4" t="str">
        <f>IF([1]ايرادات!C79&lt;&gt;0,[1]ايرادات!C79,"")</f>
        <v/>
      </c>
      <c r="H1573" s="1" t="str">
        <f>IF([1]ايرادات!D79&lt;&gt;0,[1]ايرادات!D79,"")</f>
        <v/>
      </c>
    </row>
    <row r="1574" spans="1:8" ht="23.25" customHeight="1" x14ac:dyDescent="0.2">
      <c r="A1574" s="1" t="str">
        <f>UPPER(TEXT(Table9[[#This Row],[التاريخ]],"mmmm"))</f>
        <v/>
      </c>
      <c r="B1574" s="2" t="str">
        <f>IF([1]ايرادات!A80&lt;&gt;0,[1]ايرادات!A80,"")</f>
        <v/>
      </c>
      <c r="D1574" s="1" t="str">
        <f t="shared" si="46"/>
        <v/>
      </c>
      <c r="E1574" s="1"/>
      <c r="F1574" s="5" t="str">
        <f>IF([1]ايرادات!B80&lt;&gt;0,[1]ايرادات!B80,"")</f>
        <v/>
      </c>
      <c r="G1574" s="4" t="str">
        <f>IF([1]ايرادات!C80&lt;&gt;0,[1]ايرادات!C80,"")</f>
        <v/>
      </c>
      <c r="H1574" s="1" t="str">
        <f>IF([1]ايرادات!D80&lt;&gt;0,[1]ايرادات!D80,"")</f>
        <v/>
      </c>
    </row>
    <row r="1575" spans="1:8" ht="23.25" customHeight="1" x14ac:dyDescent="0.2">
      <c r="A1575" s="1" t="str">
        <f>UPPER(TEXT(Table9[[#This Row],[التاريخ]],"mmmm"))</f>
        <v/>
      </c>
      <c r="B1575" s="2" t="str">
        <f>IF([1]ايرادات!A81&lt;&gt;0,[1]ايرادات!A81,"")</f>
        <v/>
      </c>
      <c r="D1575" s="1" t="str">
        <f t="shared" si="46"/>
        <v/>
      </c>
      <c r="E1575" s="1"/>
      <c r="F1575" s="5" t="str">
        <f>IF([1]ايرادات!B81&lt;&gt;0,[1]ايرادات!B81,"")</f>
        <v/>
      </c>
      <c r="G1575" s="4" t="str">
        <f>IF([1]ايرادات!C81&lt;&gt;0,[1]ايرادات!C81,"")</f>
        <v/>
      </c>
      <c r="H1575" s="1" t="str">
        <f>IF([1]ايرادات!D81&lt;&gt;0,[1]ايرادات!D81,"")</f>
        <v/>
      </c>
    </row>
    <row r="1576" spans="1:8" ht="23.25" customHeight="1" x14ac:dyDescent="0.2">
      <c r="A1576" s="1" t="str">
        <f>UPPER(TEXT(Table9[[#This Row],[التاريخ]],"mmmm"))</f>
        <v/>
      </c>
      <c r="B1576" s="2" t="str">
        <f>IF([1]ايرادات!A82&lt;&gt;0,[1]ايرادات!A82,"")</f>
        <v/>
      </c>
      <c r="D1576" s="1" t="str">
        <f t="shared" si="46"/>
        <v/>
      </c>
      <c r="E1576" s="1"/>
      <c r="F1576" s="5" t="str">
        <f>IF([1]ايرادات!B82&lt;&gt;0,[1]ايرادات!B82,"")</f>
        <v/>
      </c>
      <c r="G1576" s="4" t="str">
        <f>IF([1]ايرادات!C82&lt;&gt;0,[1]ايرادات!C82,"")</f>
        <v/>
      </c>
      <c r="H1576" s="1" t="str">
        <f>IF([1]ايرادات!D82&lt;&gt;0,[1]ايرادات!D82,"")</f>
        <v/>
      </c>
    </row>
    <row r="1577" spans="1:8" ht="23.25" customHeight="1" x14ac:dyDescent="0.2">
      <c r="A1577" s="1" t="str">
        <f>UPPER(TEXT(Table9[[#This Row],[التاريخ]],"mmmm"))</f>
        <v/>
      </c>
      <c r="B1577" s="2" t="str">
        <f>IF([1]ايرادات!A83&lt;&gt;0,[1]ايرادات!A83,"")</f>
        <v/>
      </c>
      <c r="D1577" s="1" t="str">
        <f t="shared" si="46"/>
        <v/>
      </c>
      <c r="E1577" s="1"/>
      <c r="F1577" s="5" t="str">
        <f>IF([1]ايرادات!B83&lt;&gt;0,[1]ايرادات!B83,"")</f>
        <v/>
      </c>
      <c r="G1577" s="4" t="str">
        <f>IF([1]ايرادات!C83&lt;&gt;0,[1]ايرادات!C83,"")</f>
        <v/>
      </c>
      <c r="H1577" s="1" t="str">
        <f>IF([1]ايرادات!D83&lt;&gt;0,[1]ايرادات!D83,"")</f>
        <v/>
      </c>
    </row>
    <row r="1578" spans="1:8" ht="23.25" customHeight="1" x14ac:dyDescent="0.2">
      <c r="A1578" s="1" t="str">
        <f>UPPER(TEXT(Table9[[#This Row],[التاريخ]],"mmmm"))</f>
        <v/>
      </c>
      <c r="B1578" s="2" t="str">
        <f>IF([1]ايرادات!A84&lt;&gt;0,[1]ايرادات!A84,"")</f>
        <v/>
      </c>
      <c r="D1578" s="1" t="str">
        <f t="shared" si="46"/>
        <v/>
      </c>
      <c r="E1578" s="1"/>
      <c r="F1578" s="5" t="str">
        <f>IF([1]ايرادات!B84&lt;&gt;0,[1]ايرادات!B84,"")</f>
        <v/>
      </c>
      <c r="G1578" s="4" t="str">
        <f>IF([1]ايرادات!C84&lt;&gt;0,[1]ايرادات!C84,"")</f>
        <v/>
      </c>
      <c r="H1578" s="1" t="str">
        <f>IF([1]ايرادات!D84&lt;&gt;0,[1]ايرادات!D84,"")</f>
        <v/>
      </c>
    </row>
    <row r="1579" spans="1:8" ht="23.25" customHeight="1" x14ac:dyDescent="0.2">
      <c r="A1579" s="1" t="str">
        <f>UPPER(TEXT(Table9[[#This Row],[التاريخ]],"mmmm"))</f>
        <v/>
      </c>
      <c r="B1579" s="2" t="str">
        <f>IF([1]ايرادات!A85&lt;&gt;0,[1]ايرادات!A85,"")</f>
        <v/>
      </c>
      <c r="D1579" s="1" t="str">
        <f t="shared" si="46"/>
        <v/>
      </c>
      <c r="E1579" s="1"/>
      <c r="F1579" s="5" t="str">
        <f>IF([1]ايرادات!B85&lt;&gt;0,[1]ايرادات!B85,"")</f>
        <v/>
      </c>
      <c r="G1579" s="4" t="str">
        <f>IF([1]ايرادات!C85&lt;&gt;0,[1]ايرادات!C85,"")</f>
        <v/>
      </c>
      <c r="H1579" s="1" t="str">
        <f>IF([1]ايرادات!D85&lt;&gt;0,[1]ايرادات!D85,"")</f>
        <v/>
      </c>
    </row>
    <row r="1580" spans="1:8" ht="23.25" customHeight="1" x14ac:dyDescent="0.2">
      <c r="A1580" s="1" t="str">
        <f>UPPER(TEXT(Table9[[#This Row],[التاريخ]],"mmmm"))</f>
        <v/>
      </c>
      <c r="B1580" s="2" t="str">
        <f>IF([1]ايرادات!A86&lt;&gt;0,[1]ايرادات!A86,"")</f>
        <v/>
      </c>
      <c r="D1580" s="1" t="str">
        <f t="shared" si="46"/>
        <v/>
      </c>
      <c r="E1580" s="1"/>
      <c r="F1580" s="5" t="str">
        <f>IF([1]ايرادات!B86&lt;&gt;0,[1]ايرادات!B86,"")</f>
        <v/>
      </c>
      <c r="G1580" s="4" t="str">
        <f>IF([1]ايرادات!C86&lt;&gt;0,[1]ايرادات!C86,"")</f>
        <v/>
      </c>
      <c r="H1580" s="1" t="str">
        <f>IF([1]ايرادات!D86&lt;&gt;0,[1]ايرادات!D86,"")</f>
        <v/>
      </c>
    </row>
    <row r="1581" spans="1:8" ht="23.25" customHeight="1" x14ac:dyDescent="0.2">
      <c r="A1581" s="1" t="str">
        <f>UPPER(TEXT(Table9[[#This Row],[التاريخ]],"mmmm"))</f>
        <v/>
      </c>
      <c r="B1581" s="2" t="str">
        <f>IF([1]ايرادات!A87&lt;&gt;0,[1]ايرادات!A87,"")</f>
        <v/>
      </c>
      <c r="D1581" s="1" t="str">
        <f t="shared" si="46"/>
        <v/>
      </c>
      <c r="E1581" s="1"/>
      <c r="F1581" s="5" t="str">
        <f>IF([1]ايرادات!B87&lt;&gt;0,[1]ايرادات!B87,"")</f>
        <v/>
      </c>
      <c r="G1581" s="4" t="str">
        <f>IF([1]ايرادات!C87&lt;&gt;0,[1]ايرادات!C87,"")</f>
        <v/>
      </c>
      <c r="H1581" s="1" t="str">
        <f>IF([1]ايرادات!D87&lt;&gt;0,[1]ايرادات!D87,"")</f>
        <v/>
      </c>
    </row>
    <row r="1582" spans="1:8" ht="23.25" customHeight="1" x14ac:dyDescent="0.2">
      <c r="A1582" s="1" t="str">
        <f>UPPER(TEXT(Table9[[#This Row],[التاريخ]],"mmmm"))</f>
        <v/>
      </c>
      <c r="B1582" s="2" t="str">
        <f>IF([1]ايرادات!A88&lt;&gt;0,[1]ايرادات!A88,"")</f>
        <v/>
      </c>
      <c r="D1582" s="1" t="str">
        <f t="shared" si="46"/>
        <v/>
      </c>
      <c r="E1582" s="1"/>
      <c r="F1582" s="5" t="str">
        <f>IF([1]ايرادات!B88&lt;&gt;0,[1]ايرادات!B88,"")</f>
        <v/>
      </c>
      <c r="G1582" s="4" t="str">
        <f>IF([1]ايرادات!C88&lt;&gt;0,[1]ايرادات!C88,"")</f>
        <v/>
      </c>
      <c r="H1582" s="1" t="str">
        <f>IF([1]ايرادات!D88&lt;&gt;0,[1]ايرادات!D88,"")</f>
        <v/>
      </c>
    </row>
    <row r="1583" spans="1:8" ht="23.25" customHeight="1" x14ac:dyDescent="0.2">
      <c r="A1583" s="1" t="str">
        <f>UPPER(TEXT(Table9[[#This Row],[التاريخ]],"mmmm"))</f>
        <v/>
      </c>
      <c r="B1583" s="2" t="str">
        <f>IF([1]ايرادات!A89&lt;&gt;0,[1]ايرادات!A89,"")</f>
        <v/>
      </c>
      <c r="D1583" s="1" t="str">
        <f t="shared" si="46"/>
        <v/>
      </c>
      <c r="E1583" s="1"/>
      <c r="F1583" s="5" t="str">
        <f>IF([1]ايرادات!B89&lt;&gt;0,[1]ايرادات!B89,"")</f>
        <v/>
      </c>
      <c r="G1583" s="4" t="str">
        <f>IF([1]ايرادات!C89&lt;&gt;0,[1]ايرادات!C89,"")</f>
        <v/>
      </c>
      <c r="H1583" s="1" t="str">
        <f>IF([1]ايرادات!D89&lt;&gt;0,[1]ايرادات!D89,"")</f>
        <v/>
      </c>
    </row>
    <row r="1584" spans="1:8" ht="23.25" customHeight="1" x14ac:dyDescent="0.2">
      <c r="A1584" s="1" t="str">
        <f>UPPER(TEXT(Table9[[#This Row],[التاريخ]],"mmmm"))</f>
        <v/>
      </c>
      <c r="B1584" s="2" t="str">
        <f>IF([1]ايرادات!A90&lt;&gt;0,[1]ايرادات!A90,"")</f>
        <v/>
      </c>
      <c r="D1584" s="1" t="str">
        <f t="shared" si="46"/>
        <v/>
      </c>
      <c r="E1584" s="1"/>
      <c r="F1584" s="5" t="str">
        <f>IF([1]ايرادات!B90&lt;&gt;0,[1]ايرادات!B90,"")</f>
        <v/>
      </c>
      <c r="G1584" s="4" t="str">
        <f>IF([1]ايرادات!C90&lt;&gt;0,[1]ايرادات!C90,"")</f>
        <v/>
      </c>
      <c r="H1584" s="1" t="str">
        <f>IF([1]ايرادات!D90&lt;&gt;0,[1]ايرادات!D90,"")</f>
        <v/>
      </c>
    </row>
    <row r="1585" spans="1:8" ht="23.25" customHeight="1" x14ac:dyDescent="0.2">
      <c r="A1585" s="1" t="str">
        <f>UPPER(TEXT(Table9[[#This Row],[التاريخ]],"mmmm"))</f>
        <v/>
      </c>
      <c r="B1585" s="2" t="str">
        <f>IF([1]ايرادات!A91&lt;&gt;0,[1]ايرادات!A91,"")</f>
        <v/>
      </c>
      <c r="D1585" s="1" t="str">
        <f t="shared" si="46"/>
        <v/>
      </c>
      <c r="E1585" s="1"/>
      <c r="F1585" s="5" t="str">
        <f>IF([1]ايرادات!B91&lt;&gt;0,[1]ايرادات!B91,"")</f>
        <v/>
      </c>
      <c r="G1585" s="4" t="str">
        <f>IF([1]ايرادات!C91&lt;&gt;0,[1]ايرادات!C91,"")</f>
        <v/>
      </c>
      <c r="H1585" s="1" t="str">
        <f>IF([1]ايرادات!D91&lt;&gt;0,[1]ايرادات!D91,"")</f>
        <v/>
      </c>
    </row>
    <row r="1586" spans="1:8" ht="23.25" customHeight="1" x14ac:dyDescent="0.2">
      <c r="A1586" s="1" t="str">
        <f>UPPER(TEXT(Table9[[#This Row],[التاريخ]],"mmmm"))</f>
        <v/>
      </c>
      <c r="B1586" s="2" t="str">
        <f>IF([1]ايرادات!A92&lt;&gt;0,[1]ايرادات!A92,"")</f>
        <v/>
      </c>
      <c r="D1586" s="1" t="str">
        <f t="shared" si="46"/>
        <v/>
      </c>
      <c r="E1586" s="1"/>
      <c r="F1586" s="5" t="str">
        <f>IF([1]ايرادات!B92&lt;&gt;0,[1]ايرادات!B92,"")</f>
        <v/>
      </c>
      <c r="G1586" s="4" t="str">
        <f>IF([1]ايرادات!C92&lt;&gt;0,[1]ايرادات!C92,"")</f>
        <v/>
      </c>
      <c r="H1586" s="1" t="str">
        <f>IF([1]ايرادات!D92&lt;&gt;0,[1]ايرادات!D92,"")</f>
        <v/>
      </c>
    </row>
    <row r="1587" spans="1:8" ht="23.25" customHeight="1" x14ac:dyDescent="0.2">
      <c r="A1587" s="1" t="str">
        <f>UPPER(TEXT(Table9[[#This Row],[التاريخ]],"mmmm"))</f>
        <v/>
      </c>
      <c r="B1587" s="2" t="str">
        <f>IF([1]ايرادات!A93&lt;&gt;0,[1]ايرادات!A93,"")</f>
        <v/>
      </c>
      <c r="D1587" s="1" t="str">
        <f t="shared" si="46"/>
        <v/>
      </c>
      <c r="E1587" s="1"/>
      <c r="F1587" s="5" t="str">
        <f>IF([1]ايرادات!B93&lt;&gt;0,[1]ايرادات!B93,"")</f>
        <v/>
      </c>
      <c r="G1587" s="4" t="str">
        <f>IF([1]ايرادات!C93&lt;&gt;0,[1]ايرادات!C93,"")</f>
        <v/>
      </c>
      <c r="H1587" s="1" t="str">
        <f>IF([1]ايرادات!D93&lt;&gt;0,[1]ايرادات!D93,"")</f>
        <v/>
      </c>
    </row>
    <row r="1588" spans="1:8" ht="23.25" customHeight="1" x14ac:dyDescent="0.2">
      <c r="A1588" s="1" t="str">
        <f>UPPER(TEXT(Table9[[#This Row],[التاريخ]],"mmmm"))</f>
        <v/>
      </c>
      <c r="B1588" s="2" t="str">
        <f>IF([1]ايرادات!A94&lt;&gt;0,[1]ايرادات!A94,"")</f>
        <v/>
      </c>
      <c r="D1588" s="1" t="str">
        <f t="shared" si="46"/>
        <v/>
      </c>
      <c r="E1588" s="1"/>
      <c r="F1588" s="5" t="str">
        <f>IF([1]ايرادات!B94&lt;&gt;0,[1]ايرادات!B94,"")</f>
        <v/>
      </c>
      <c r="G1588" s="4" t="str">
        <f>IF([1]ايرادات!C94&lt;&gt;0,[1]ايرادات!C94,"")</f>
        <v/>
      </c>
      <c r="H1588" s="1" t="str">
        <f>IF([1]ايرادات!D94&lt;&gt;0,[1]ايرادات!D94,"")</f>
        <v/>
      </c>
    </row>
    <row r="1589" spans="1:8" ht="23.25" customHeight="1" x14ac:dyDescent="0.2">
      <c r="A1589" s="1" t="str">
        <f>UPPER(TEXT(Table9[[#This Row],[التاريخ]],"mmmm"))</f>
        <v/>
      </c>
      <c r="B1589" s="2" t="str">
        <f>IF([1]ايرادات!A95&lt;&gt;0,[1]ايرادات!A95,"")</f>
        <v/>
      </c>
      <c r="D1589" s="1" t="str">
        <f t="shared" si="46"/>
        <v/>
      </c>
      <c r="E1589" s="1"/>
      <c r="F1589" s="5" t="str">
        <f>IF([1]ايرادات!B95&lt;&gt;0,[1]ايرادات!B95,"")</f>
        <v/>
      </c>
      <c r="G1589" s="4" t="str">
        <f>IF([1]ايرادات!C95&lt;&gt;0,[1]ايرادات!C95,"")</f>
        <v/>
      </c>
      <c r="H1589" s="1" t="str">
        <f>IF([1]ايرادات!D95&lt;&gt;0,[1]ايرادات!D95,"")</f>
        <v/>
      </c>
    </row>
    <row r="1590" spans="1:8" ht="23.25" customHeight="1" x14ac:dyDescent="0.2">
      <c r="A1590" s="1" t="str">
        <f>UPPER(TEXT(Table9[[#This Row],[التاريخ]],"mmmm"))</f>
        <v/>
      </c>
      <c r="B1590" s="2" t="str">
        <f>IF([1]ايرادات!A96&lt;&gt;0,[1]ايرادات!A96,"")</f>
        <v/>
      </c>
      <c r="D1590" s="1" t="str">
        <f t="shared" si="46"/>
        <v/>
      </c>
      <c r="E1590" s="1"/>
      <c r="F1590" s="5" t="str">
        <f>IF([1]ايرادات!B96&lt;&gt;0,[1]ايرادات!B96,"")</f>
        <v/>
      </c>
      <c r="G1590" s="4" t="str">
        <f>IF([1]ايرادات!C96&lt;&gt;0,[1]ايرادات!C96,"")</f>
        <v/>
      </c>
      <c r="H1590" s="1" t="str">
        <f>IF([1]ايرادات!D96&lt;&gt;0,[1]ايرادات!D96,"")</f>
        <v/>
      </c>
    </row>
    <row r="1591" spans="1:8" ht="23.25" customHeight="1" x14ac:dyDescent="0.2">
      <c r="A1591" s="1" t="str">
        <f>UPPER(TEXT(Table9[[#This Row],[التاريخ]],"mmmm"))</f>
        <v/>
      </c>
      <c r="B1591" s="2" t="str">
        <f>IF([1]ايرادات!A97&lt;&gt;0,[1]ايرادات!A97,"")</f>
        <v/>
      </c>
      <c r="D1591" s="1" t="str">
        <f t="shared" si="46"/>
        <v/>
      </c>
      <c r="E1591" s="1"/>
      <c r="F1591" s="5" t="str">
        <f>IF([1]ايرادات!B97&lt;&gt;0,[1]ايرادات!B97,"")</f>
        <v/>
      </c>
      <c r="G1591" s="4" t="str">
        <f>IF([1]ايرادات!C97&lt;&gt;0,[1]ايرادات!C97,"")</f>
        <v/>
      </c>
      <c r="H1591" s="1" t="str">
        <f>IF([1]ايرادات!D97&lt;&gt;0,[1]ايرادات!D97,"")</f>
        <v/>
      </c>
    </row>
    <row r="1592" spans="1:8" ht="23.25" customHeight="1" x14ac:dyDescent="0.2">
      <c r="A1592" s="1" t="str">
        <f>UPPER(TEXT(Table9[[#This Row],[التاريخ]],"mmmm"))</f>
        <v/>
      </c>
      <c r="B1592" s="2" t="str">
        <f>IF([1]ايرادات!A98&lt;&gt;0,[1]ايرادات!A98,"")</f>
        <v/>
      </c>
      <c r="D1592" s="1" t="str">
        <f t="shared" si="46"/>
        <v/>
      </c>
      <c r="E1592" s="1"/>
      <c r="F1592" s="5" t="str">
        <f>IF([1]ايرادات!B98&lt;&gt;0,[1]ايرادات!B98,"")</f>
        <v/>
      </c>
      <c r="G1592" s="4" t="str">
        <f>IF([1]ايرادات!C98&lt;&gt;0,[1]ايرادات!C98,"")</f>
        <v/>
      </c>
      <c r="H1592" s="1" t="str">
        <f>IF([1]ايرادات!D98&lt;&gt;0,[1]ايرادات!D98,"")</f>
        <v/>
      </c>
    </row>
    <row r="1593" spans="1:8" ht="23.25" customHeight="1" x14ac:dyDescent="0.2">
      <c r="A1593" s="1" t="str">
        <f>UPPER(TEXT(Table9[[#This Row],[التاريخ]],"mmmm"))</f>
        <v/>
      </c>
      <c r="B1593" s="2" t="str">
        <f>IF([1]ايرادات!A99&lt;&gt;0,[1]ايرادات!A99,"")</f>
        <v/>
      </c>
      <c r="D1593" s="1" t="str">
        <f t="shared" si="46"/>
        <v/>
      </c>
      <c r="E1593" s="1"/>
      <c r="F1593" s="5" t="str">
        <f>IF([1]ايرادات!B99&lt;&gt;0,[1]ايرادات!B99,"")</f>
        <v/>
      </c>
      <c r="G1593" s="4" t="str">
        <f>IF([1]ايرادات!C99&lt;&gt;0,[1]ايرادات!C99,"")</f>
        <v/>
      </c>
      <c r="H1593" s="1" t="str">
        <f>IF([1]ايرادات!D99&lt;&gt;0,[1]ايرادات!D99,"")</f>
        <v/>
      </c>
    </row>
    <row r="1594" spans="1:8" ht="23.25" customHeight="1" x14ac:dyDescent="0.2">
      <c r="A1594" s="1" t="str">
        <f>UPPER(TEXT(Table9[[#This Row],[التاريخ]],"mmmm"))</f>
        <v/>
      </c>
      <c r="B1594" s="2" t="str">
        <f>IF([1]ايرادات!A100&lt;&gt;0,[1]ايرادات!A100,"")</f>
        <v/>
      </c>
      <c r="D1594" s="1" t="str">
        <f t="shared" si="46"/>
        <v/>
      </c>
      <c r="E1594" s="1"/>
      <c r="F1594" s="5" t="str">
        <f>IF([1]ايرادات!B100&lt;&gt;0,[1]ايرادات!B100,"")</f>
        <v/>
      </c>
      <c r="G1594" s="4" t="str">
        <f>IF([1]ايرادات!C100&lt;&gt;0,[1]ايرادات!C100,"")</f>
        <v/>
      </c>
      <c r="H1594" s="1" t="str">
        <f>IF([1]ايرادات!D100&lt;&gt;0,[1]ايرادات!D100,"")</f>
        <v/>
      </c>
    </row>
    <row r="1595" spans="1:8" ht="23.25" customHeight="1" x14ac:dyDescent="0.2">
      <c r="A1595" s="1" t="str">
        <f>UPPER(TEXT(Table9[[#This Row],[التاريخ]],"mmmm"))</f>
        <v/>
      </c>
      <c r="B1595" s="2" t="str">
        <f>IF([1]ايرادات!A101&lt;&gt;0,[1]ايرادات!A101,"")</f>
        <v/>
      </c>
      <c r="D1595" s="1" t="str">
        <f t="shared" si="46"/>
        <v/>
      </c>
      <c r="E1595" s="1"/>
      <c r="F1595" s="5" t="str">
        <f>IF([1]ايرادات!B101&lt;&gt;0,[1]ايرادات!B101,"")</f>
        <v/>
      </c>
      <c r="G1595" s="4" t="str">
        <f>IF([1]ايرادات!C101&lt;&gt;0,[1]ايرادات!C101,"")</f>
        <v/>
      </c>
      <c r="H1595" s="1" t="str">
        <f>IF([1]ايرادات!D101&lt;&gt;0,[1]ايرادات!D101,"")</f>
        <v/>
      </c>
    </row>
    <row r="1596" spans="1:8" ht="23.25" customHeight="1" x14ac:dyDescent="0.2">
      <c r="A1596" s="1" t="str">
        <f>UPPER(TEXT(Table9[[#This Row],[التاريخ]],"mmmm"))</f>
        <v/>
      </c>
      <c r="B1596" s="2" t="str">
        <f>IF([1]ايرادات!A102&lt;&gt;0,[1]ايرادات!A102,"")</f>
        <v/>
      </c>
      <c r="D1596" s="1" t="str">
        <f t="shared" si="46"/>
        <v/>
      </c>
      <c r="E1596" s="1"/>
      <c r="F1596" s="5" t="str">
        <f>IF([1]ايرادات!B102&lt;&gt;0,[1]ايرادات!B102,"")</f>
        <v/>
      </c>
      <c r="G1596" s="4" t="str">
        <f>IF([1]ايرادات!C102&lt;&gt;0,[1]ايرادات!C102,"")</f>
        <v/>
      </c>
      <c r="H1596" s="1" t="str">
        <f>IF([1]ايرادات!D102&lt;&gt;0,[1]ايرادات!D102,"")</f>
        <v/>
      </c>
    </row>
    <row r="1597" spans="1:8" ht="23.25" customHeight="1" x14ac:dyDescent="0.2">
      <c r="A1597" s="1" t="str">
        <f>UPPER(TEXT(Table9[[#This Row],[التاريخ]],"mmmm"))</f>
        <v/>
      </c>
      <c r="B1597" s="2" t="str">
        <f>IF([1]ايرادات!A103&lt;&gt;0,[1]ايرادات!A103,"")</f>
        <v/>
      </c>
      <c r="D1597" s="1" t="str">
        <f t="shared" si="46"/>
        <v/>
      </c>
      <c r="E1597" s="1"/>
      <c r="F1597" s="5" t="str">
        <f>IF([1]ايرادات!B103&lt;&gt;0,[1]ايرادات!B103,"")</f>
        <v/>
      </c>
      <c r="G1597" s="4" t="str">
        <f>IF([1]ايرادات!C103&lt;&gt;0,[1]ايرادات!C103,"")</f>
        <v/>
      </c>
      <c r="H1597" s="1" t="str">
        <f>IF([1]ايرادات!D103&lt;&gt;0,[1]ايرادات!D103,"")</f>
        <v/>
      </c>
    </row>
    <row r="1598" spans="1:8" ht="23.25" customHeight="1" x14ac:dyDescent="0.2">
      <c r="A1598" s="1" t="str">
        <f>UPPER(TEXT(Table9[[#This Row],[التاريخ]],"mmmm"))</f>
        <v/>
      </c>
      <c r="B1598" s="2" t="str">
        <f>IF([1]ايرادات!A104&lt;&gt;0,[1]ايرادات!A104,"")</f>
        <v/>
      </c>
      <c r="D1598" s="1" t="str">
        <f t="shared" si="46"/>
        <v/>
      </c>
      <c r="E1598" s="1"/>
      <c r="F1598" s="5" t="str">
        <f>IF([1]ايرادات!B104&lt;&gt;0,[1]ايرادات!B104,"")</f>
        <v/>
      </c>
      <c r="G1598" s="4" t="str">
        <f>IF([1]ايرادات!C104&lt;&gt;0,[1]ايرادات!C104,"")</f>
        <v/>
      </c>
      <c r="H1598" s="1" t="str">
        <f>IF([1]ايرادات!D104&lt;&gt;0,[1]ايرادات!D104,"")</f>
        <v/>
      </c>
    </row>
    <row r="1599" spans="1:8" ht="23.25" customHeight="1" x14ac:dyDescent="0.2">
      <c r="A1599" s="1" t="str">
        <f>UPPER(TEXT(Table9[[#This Row],[التاريخ]],"mmmm"))</f>
        <v/>
      </c>
      <c r="B1599" s="2" t="str">
        <f>IF([1]ايرادات!A105&lt;&gt;0,[1]ايرادات!A105,"")</f>
        <v/>
      </c>
      <c r="D1599" s="1" t="str">
        <f t="shared" si="46"/>
        <v/>
      </c>
      <c r="E1599" s="1"/>
      <c r="F1599" s="5" t="str">
        <f>IF([1]ايرادات!B105&lt;&gt;0,[1]ايرادات!B105,"")</f>
        <v/>
      </c>
      <c r="G1599" s="4" t="str">
        <f>IF([1]ايرادات!C105&lt;&gt;0,[1]ايرادات!C105,"")</f>
        <v/>
      </c>
      <c r="H1599" s="1" t="str">
        <f>IF([1]ايرادات!D105&lt;&gt;0,[1]ايرادات!D105,"")</f>
        <v/>
      </c>
    </row>
    <row r="1600" spans="1:8" ht="23.25" customHeight="1" x14ac:dyDescent="0.2">
      <c r="A1600" s="1" t="str">
        <f>UPPER(TEXT(Table9[[#This Row],[التاريخ]],"mmmm"))</f>
        <v/>
      </c>
      <c r="B1600" s="2" t="str">
        <f>IF([1]ايرادات!A106&lt;&gt;0,[1]ايرادات!A106,"")</f>
        <v/>
      </c>
      <c r="D1600" s="1" t="str">
        <f t="shared" si="46"/>
        <v/>
      </c>
      <c r="E1600" s="1"/>
      <c r="F1600" s="5" t="str">
        <f>IF([1]ايرادات!B106&lt;&gt;0,[1]ايرادات!B106,"")</f>
        <v/>
      </c>
      <c r="G1600" s="4" t="str">
        <f>IF([1]ايرادات!C106&lt;&gt;0,[1]ايرادات!C106,"")</f>
        <v/>
      </c>
      <c r="H1600" s="1" t="str">
        <f>IF([1]ايرادات!D106&lt;&gt;0,[1]ايرادات!D106,"")</f>
        <v/>
      </c>
    </row>
    <row r="1601" spans="1:8" ht="23.25" customHeight="1" x14ac:dyDescent="0.2">
      <c r="A1601" s="1" t="str">
        <f>UPPER(TEXT(Table9[[#This Row],[التاريخ]],"mmmm"))</f>
        <v/>
      </c>
      <c r="B1601" s="2" t="str">
        <f>IF([1]ايرادات!A107&lt;&gt;0,[1]ايرادات!A107,"")</f>
        <v/>
      </c>
      <c r="D1601" s="1" t="str">
        <f t="shared" si="46"/>
        <v/>
      </c>
      <c r="E1601" s="1"/>
      <c r="F1601" s="5" t="str">
        <f>IF([1]ايرادات!B107&lt;&gt;0,[1]ايرادات!B107,"")</f>
        <v/>
      </c>
      <c r="G1601" s="4" t="str">
        <f>IF([1]ايرادات!C107&lt;&gt;0,[1]ايرادات!C107,"")</f>
        <v/>
      </c>
      <c r="H1601" s="1" t="str">
        <f>IF([1]ايرادات!D107&lt;&gt;0,[1]ايرادات!D107,"")</f>
        <v/>
      </c>
    </row>
    <row r="1602" spans="1:8" ht="23.25" customHeight="1" x14ac:dyDescent="0.2">
      <c r="A1602" s="1" t="str">
        <f>UPPER(TEXT(Table9[[#This Row],[التاريخ]],"mmmm"))</f>
        <v/>
      </c>
      <c r="B1602" s="2" t="str">
        <f>IF([1]ايرادات!A108&lt;&gt;0,[1]ايرادات!A108,"")</f>
        <v/>
      </c>
      <c r="D1602" s="1" t="str">
        <f t="shared" si="46"/>
        <v/>
      </c>
      <c r="E1602" s="1"/>
      <c r="F1602" s="5" t="str">
        <f>IF([1]ايرادات!B108&lt;&gt;0,[1]ايرادات!B108,"")</f>
        <v/>
      </c>
      <c r="G1602" s="4" t="str">
        <f>IF([1]ايرادات!C108&lt;&gt;0,[1]ايرادات!C108,"")</f>
        <v/>
      </c>
      <c r="H1602" s="1" t="str">
        <f>IF([1]ايرادات!D108&lt;&gt;0,[1]ايرادات!D108,"")</f>
        <v/>
      </c>
    </row>
    <row r="1603" spans="1:8" ht="23.25" customHeight="1" x14ac:dyDescent="0.2">
      <c r="A1603" s="1" t="str">
        <f>UPPER(TEXT(Table9[[#This Row],[التاريخ]],"mmmm"))</f>
        <v/>
      </c>
      <c r="B1603" s="2" t="str">
        <f>IF([1]ايرادات!A109&lt;&gt;0,[1]ايرادات!A109,"")</f>
        <v/>
      </c>
      <c r="D1603" s="1" t="str">
        <f t="shared" si="46"/>
        <v/>
      </c>
      <c r="E1603" s="1"/>
      <c r="F1603" s="5" t="str">
        <f>IF([1]ايرادات!B109&lt;&gt;0,[1]ايرادات!B109,"")</f>
        <v/>
      </c>
      <c r="G1603" s="4" t="str">
        <f>IF([1]ايرادات!C109&lt;&gt;0,[1]ايرادات!C109,"")</f>
        <v/>
      </c>
      <c r="H1603" s="1" t="str">
        <f>IF([1]ايرادات!D109&lt;&gt;0,[1]ايرادات!D109,"")</f>
        <v/>
      </c>
    </row>
    <row r="1604" spans="1:8" ht="23.25" customHeight="1" x14ac:dyDescent="0.2">
      <c r="A1604" s="1" t="str">
        <f>UPPER(TEXT(Table9[[#This Row],[التاريخ]],"mmmm"))</f>
        <v/>
      </c>
      <c r="B1604" s="2" t="str">
        <f>IF([1]ايرادات!A110&lt;&gt;0,[1]ايرادات!A110,"")</f>
        <v/>
      </c>
      <c r="D1604" s="1" t="str">
        <f t="shared" si="46"/>
        <v/>
      </c>
      <c r="E1604" s="1"/>
      <c r="F1604" s="5" t="str">
        <f>IF([1]ايرادات!B110&lt;&gt;0,[1]ايرادات!B110,"")</f>
        <v/>
      </c>
      <c r="G1604" s="4" t="str">
        <f>IF([1]ايرادات!C110&lt;&gt;0,[1]ايرادات!C110,"")</f>
        <v/>
      </c>
      <c r="H1604" s="1" t="str">
        <f>IF([1]ايرادات!D110&lt;&gt;0,[1]ايرادات!D110,"")</f>
        <v/>
      </c>
    </row>
    <row r="1605" spans="1:8" ht="23.25" customHeight="1" x14ac:dyDescent="0.2">
      <c r="A1605" s="1" t="str">
        <f>UPPER(TEXT(Table9[[#This Row],[التاريخ]],"mmmm"))</f>
        <v/>
      </c>
      <c r="B1605" s="2" t="str">
        <f>IF([1]ايرادات!A111&lt;&gt;0,[1]ايرادات!A111,"")</f>
        <v/>
      </c>
      <c r="D1605" s="1" t="str">
        <f t="shared" si="46"/>
        <v/>
      </c>
      <c r="E1605" s="1"/>
      <c r="F1605" s="5" t="str">
        <f>IF([1]ايرادات!B111&lt;&gt;0,[1]ايرادات!B111,"")</f>
        <v/>
      </c>
      <c r="G1605" s="4" t="str">
        <f>IF([1]ايرادات!C111&lt;&gt;0,[1]ايرادات!C111,"")</f>
        <v/>
      </c>
      <c r="H1605" s="1" t="str">
        <f>IF([1]ايرادات!D111&lt;&gt;0,[1]ايرادات!D111,"")</f>
        <v/>
      </c>
    </row>
    <row r="1606" spans="1:8" ht="23.25" customHeight="1" x14ac:dyDescent="0.2">
      <c r="A1606" s="1" t="str">
        <f>UPPER(TEXT(Table9[[#This Row],[التاريخ]],"mmmm"))</f>
        <v/>
      </c>
      <c r="B1606" s="2" t="str">
        <f>IF([1]ايرادات!A112&lt;&gt;0,[1]ايرادات!A112,"")</f>
        <v/>
      </c>
      <c r="D1606" s="1" t="str">
        <f t="shared" si="46"/>
        <v/>
      </c>
      <c r="E1606" s="1"/>
      <c r="F1606" s="5" t="str">
        <f>IF([1]ايرادات!B112&lt;&gt;0,[1]ايرادات!B112,"")</f>
        <v/>
      </c>
      <c r="G1606" s="4" t="str">
        <f>IF([1]ايرادات!C112&lt;&gt;0,[1]ايرادات!C112,"")</f>
        <v/>
      </c>
      <c r="H1606" s="1" t="str">
        <f>IF([1]ايرادات!D112&lt;&gt;0,[1]ايرادات!D112,"")</f>
        <v/>
      </c>
    </row>
    <row r="1607" spans="1:8" ht="23.25" customHeight="1" x14ac:dyDescent="0.2">
      <c r="A1607" s="1" t="str">
        <f>UPPER(TEXT(Table9[[#This Row],[التاريخ]],"mmmm"))</f>
        <v/>
      </c>
      <c r="B1607" s="2" t="str">
        <f>IF([1]ايرادات!A113&lt;&gt;0,[1]ايرادات!A113,"")</f>
        <v/>
      </c>
      <c r="D1607" s="1" t="str">
        <f t="shared" si="46"/>
        <v/>
      </c>
      <c r="E1607" s="1"/>
      <c r="F1607" s="5" t="str">
        <f>IF([1]ايرادات!B113&lt;&gt;0,[1]ايرادات!B113,"")</f>
        <v/>
      </c>
      <c r="G1607" s="4" t="str">
        <f>IF([1]ايرادات!C113&lt;&gt;0,[1]ايرادات!C113,"")</f>
        <v/>
      </c>
      <c r="H1607" s="1" t="str">
        <f>IF([1]ايرادات!D113&lt;&gt;0,[1]ايرادات!D113,"")</f>
        <v/>
      </c>
    </row>
    <row r="1608" spans="1:8" ht="23.25" customHeight="1" x14ac:dyDescent="0.2">
      <c r="A1608" s="1" t="str">
        <f>UPPER(TEXT(Table9[[#This Row],[التاريخ]],"mmmm"))</f>
        <v/>
      </c>
      <c r="B1608" s="2" t="str">
        <f>IF([1]ايرادات!A114&lt;&gt;0,[1]ايرادات!A114,"")</f>
        <v/>
      </c>
      <c r="D1608" s="1" t="str">
        <f t="shared" si="46"/>
        <v/>
      </c>
      <c r="E1608" s="1"/>
      <c r="F1608" s="5" t="str">
        <f>IF([1]ايرادات!B114&lt;&gt;0,[1]ايرادات!B114,"")</f>
        <v/>
      </c>
      <c r="G1608" s="4" t="str">
        <f>IF([1]ايرادات!C114&lt;&gt;0,[1]ايرادات!C114,"")</f>
        <v/>
      </c>
      <c r="H1608" s="1" t="str">
        <f>IF([1]ايرادات!D114&lt;&gt;0,[1]ايرادات!D114,"")</f>
        <v/>
      </c>
    </row>
    <row r="1609" spans="1:8" ht="23.25" customHeight="1" x14ac:dyDescent="0.2">
      <c r="A1609" s="1" t="str">
        <f>UPPER(TEXT(Table9[[#This Row],[التاريخ]],"mmmm"))</f>
        <v/>
      </c>
      <c r="B1609" s="2" t="str">
        <f>IF([1]ايرادات!A115&lt;&gt;0,[1]ايرادات!A115,"")</f>
        <v/>
      </c>
      <c r="D1609" s="1" t="str">
        <f t="shared" si="46"/>
        <v/>
      </c>
      <c r="E1609" s="1"/>
      <c r="F1609" s="5" t="str">
        <f>IF([1]ايرادات!B115&lt;&gt;0,[1]ايرادات!B115,"")</f>
        <v/>
      </c>
      <c r="G1609" s="4" t="str">
        <f>IF([1]ايرادات!C115&lt;&gt;0,[1]ايرادات!C115,"")</f>
        <v/>
      </c>
      <c r="H1609" s="1" t="str">
        <f>IF([1]ايرادات!D115&lt;&gt;0,[1]ايرادات!D115,"")</f>
        <v/>
      </c>
    </row>
    <row r="1610" spans="1:8" ht="23.25" customHeight="1" x14ac:dyDescent="0.2">
      <c r="A1610" s="1" t="str">
        <f>UPPER(TEXT(Table9[[#This Row],[التاريخ]],"mmmm"))</f>
        <v/>
      </c>
      <c r="B1610" s="2" t="str">
        <f>IF([1]ايرادات!A116&lt;&gt;0,[1]ايرادات!A116,"")</f>
        <v/>
      </c>
      <c r="D1610" s="1" t="str">
        <f t="shared" si="46"/>
        <v/>
      </c>
      <c r="E1610" s="1"/>
      <c r="F1610" s="5" t="str">
        <f>IF([1]ايرادات!B116&lt;&gt;0,[1]ايرادات!B116,"")</f>
        <v/>
      </c>
      <c r="G1610" s="4" t="str">
        <f>IF([1]ايرادات!C116&lt;&gt;0,[1]ايرادات!C116,"")</f>
        <v/>
      </c>
      <c r="H1610" s="1" t="str">
        <f>IF([1]ايرادات!D116&lt;&gt;0,[1]ايرادات!D116,"")</f>
        <v/>
      </c>
    </row>
    <row r="1611" spans="1:8" ht="23.25" customHeight="1" x14ac:dyDescent="0.2">
      <c r="A1611" s="1" t="str">
        <f>UPPER(TEXT(Table9[[#This Row],[التاريخ]],"mmmm"))</f>
        <v/>
      </c>
      <c r="B1611" s="2" t="str">
        <f>IF([1]ايرادات!A117&lt;&gt;0,[1]ايرادات!A117,"")</f>
        <v/>
      </c>
      <c r="D1611" s="1" t="str">
        <f t="shared" si="46"/>
        <v/>
      </c>
      <c r="E1611" s="1"/>
      <c r="F1611" s="5" t="str">
        <f>IF([1]ايرادات!B117&lt;&gt;0,[1]ايرادات!B117,"")</f>
        <v/>
      </c>
      <c r="G1611" s="4" t="str">
        <f>IF([1]ايرادات!C117&lt;&gt;0,[1]ايرادات!C117,"")</f>
        <v/>
      </c>
      <c r="H1611" s="1" t="str">
        <f>IF([1]ايرادات!D117&lt;&gt;0,[1]ايرادات!D117,"")</f>
        <v/>
      </c>
    </row>
    <row r="1612" spans="1:8" ht="23.25" customHeight="1" x14ac:dyDescent="0.2">
      <c r="A1612" s="1" t="str">
        <f>UPPER(TEXT(Table9[[#This Row],[التاريخ]],"mmmm"))</f>
        <v/>
      </c>
      <c r="B1612" s="2" t="str">
        <f>IF([1]ايرادات!A118&lt;&gt;0,[1]ايرادات!A118,"")</f>
        <v/>
      </c>
      <c r="D1612" s="1" t="str">
        <f t="shared" si="46"/>
        <v/>
      </c>
      <c r="E1612" s="1"/>
      <c r="F1612" s="5" t="str">
        <f>IF([1]ايرادات!B118&lt;&gt;0,[1]ايرادات!B118,"")</f>
        <v/>
      </c>
      <c r="G1612" s="4" t="str">
        <f>IF([1]ايرادات!C118&lt;&gt;0,[1]ايرادات!C118,"")</f>
        <v/>
      </c>
      <c r="H1612" s="1" t="str">
        <f>IF([1]ايرادات!D118&lt;&gt;0,[1]ايرادات!D118,"")</f>
        <v/>
      </c>
    </row>
    <row r="1613" spans="1:8" ht="23.25" customHeight="1" x14ac:dyDescent="0.2">
      <c r="A1613" s="1" t="str">
        <f>UPPER(TEXT(Table9[[#This Row],[التاريخ]],"mmmm"))</f>
        <v/>
      </c>
      <c r="B1613" s="2" t="str">
        <f>IF([1]ايرادات!A119&lt;&gt;0,[1]ايرادات!A119,"")</f>
        <v/>
      </c>
      <c r="D1613" s="1" t="str">
        <f t="shared" si="46"/>
        <v/>
      </c>
      <c r="E1613" s="1"/>
      <c r="F1613" s="5" t="str">
        <f>IF([1]ايرادات!B119&lt;&gt;0,[1]ايرادات!B119,"")</f>
        <v/>
      </c>
      <c r="G1613" s="4" t="str">
        <f>IF([1]ايرادات!C119&lt;&gt;0,[1]ايرادات!C119,"")</f>
        <v/>
      </c>
      <c r="H1613" s="1" t="str">
        <f>IF([1]ايرادات!D119&lt;&gt;0,[1]ايرادات!D119,"")</f>
        <v/>
      </c>
    </row>
    <row r="1614" spans="1:8" ht="23.25" customHeight="1" x14ac:dyDescent="0.2">
      <c r="A1614" s="1" t="str">
        <f>UPPER(TEXT(Table9[[#This Row],[التاريخ]],"mmmm"))</f>
        <v/>
      </c>
      <c r="B1614" s="2" t="str">
        <f>IF([1]ايرادات!A120&lt;&gt;0,[1]ايرادات!A120,"")</f>
        <v/>
      </c>
      <c r="D1614" s="1" t="str">
        <f t="shared" si="46"/>
        <v/>
      </c>
      <c r="E1614" s="1"/>
      <c r="F1614" s="5" t="str">
        <f>IF([1]ايرادات!B120&lt;&gt;0,[1]ايرادات!B120,"")</f>
        <v/>
      </c>
      <c r="G1614" s="4" t="str">
        <f>IF([1]ايرادات!C120&lt;&gt;0,[1]ايرادات!C120,"")</f>
        <v/>
      </c>
      <c r="H1614" s="1" t="str">
        <f>IF([1]ايرادات!D120&lt;&gt;0,[1]ايرادات!D120,"")</f>
        <v/>
      </c>
    </row>
    <row r="1615" spans="1:8" ht="23.25" customHeight="1" x14ac:dyDescent="0.2">
      <c r="A1615" s="1" t="str">
        <f>UPPER(TEXT(Table9[[#This Row],[التاريخ]],"mmmm"))</f>
        <v/>
      </c>
      <c r="B1615" s="2" t="str">
        <f>IF([1]ايرادات!A121&lt;&gt;0,[1]ايرادات!A121,"")</f>
        <v/>
      </c>
      <c r="D1615" s="1" t="str">
        <f t="shared" si="46"/>
        <v/>
      </c>
      <c r="E1615" s="1"/>
      <c r="F1615" s="5" t="str">
        <f>IF([1]ايرادات!B121&lt;&gt;0,[1]ايرادات!B121,"")</f>
        <v/>
      </c>
      <c r="G1615" s="4" t="str">
        <f>IF([1]ايرادات!C121&lt;&gt;0,[1]ايرادات!C121,"")</f>
        <v/>
      </c>
      <c r="H1615" s="1" t="str">
        <f>IF([1]ايرادات!D121&lt;&gt;0,[1]ايرادات!D121,"")</f>
        <v/>
      </c>
    </row>
    <row r="1616" spans="1:8" ht="23.25" customHeight="1" x14ac:dyDescent="0.2">
      <c r="A1616" s="1" t="str">
        <f>UPPER(TEXT(Table9[[#This Row],[التاريخ]],"mmmm"))</f>
        <v/>
      </c>
      <c r="B1616" s="2" t="str">
        <f>IF([1]ايرادات!A122&lt;&gt;0,[1]ايرادات!A122,"")</f>
        <v/>
      </c>
      <c r="D1616" s="1" t="str">
        <f t="shared" si="46"/>
        <v/>
      </c>
      <c r="E1616" s="1"/>
      <c r="F1616" s="5" t="str">
        <f>IF([1]ايرادات!B122&lt;&gt;0,[1]ايرادات!B122,"")</f>
        <v/>
      </c>
      <c r="G1616" s="4" t="str">
        <f>IF([1]ايرادات!C122&lt;&gt;0,[1]ايرادات!C122,"")</f>
        <v/>
      </c>
      <c r="H1616" s="1" t="str">
        <f>IF([1]ايرادات!D122&lt;&gt;0,[1]ايرادات!D122,"")</f>
        <v/>
      </c>
    </row>
    <row r="1617" spans="1:8" ht="23.25" customHeight="1" x14ac:dyDescent="0.2">
      <c r="A1617" s="1" t="str">
        <f>UPPER(TEXT(Table9[[#This Row],[التاريخ]],"mmmm"))</f>
        <v/>
      </c>
      <c r="B1617" s="2" t="str">
        <f>IF([1]ايرادات!A123&lt;&gt;0,[1]ايرادات!A123,"")</f>
        <v/>
      </c>
      <c r="D1617" s="1" t="str">
        <f t="shared" si="46"/>
        <v/>
      </c>
      <c r="E1617" s="1"/>
      <c r="F1617" s="5" t="str">
        <f>IF([1]ايرادات!B123&lt;&gt;0,[1]ايرادات!B123,"")</f>
        <v/>
      </c>
      <c r="G1617" s="4" t="str">
        <f>IF([1]ايرادات!C123&lt;&gt;0,[1]ايرادات!C123,"")</f>
        <v/>
      </c>
      <c r="H1617" s="1" t="str">
        <f>IF([1]ايرادات!D123&lt;&gt;0,[1]ايرادات!D123,"")</f>
        <v/>
      </c>
    </row>
    <row r="1618" spans="1:8" ht="23.25" customHeight="1" x14ac:dyDescent="0.2">
      <c r="A1618" s="1" t="str">
        <f>UPPER(TEXT(Table9[[#This Row],[التاريخ]],"mmmm"))</f>
        <v/>
      </c>
      <c r="B1618" s="2" t="str">
        <f>IF([1]ايرادات!A124&lt;&gt;0,[1]ايرادات!A124,"")</f>
        <v/>
      </c>
      <c r="D1618" s="1" t="str">
        <f t="shared" si="46"/>
        <v/>
      </c>
      <c r="E1618" s="1"/>
      <c r="F1618" s="5" t="str">
        <f>IF([1]ايرادات!B124&lt;&gt;0,[1]ايرادات!B124,"")</f>
        <v/>
      </c>
      <c r="G1618" s="4" t="str">
        <f>IF([1]ايرادات!C124&lt;&gt;0,[1]ايرادات!C124,"")</f>
        <v/>
      </c>
      <c r="H1618" s="1" t="str">
        <f>IF([1]ايرادات!D124&lt;&gt;0,[1]ايرادات!D124,"")</f>
        <v/>
      </c>
    </row>
    <row r="1619" spans="1:8" ht="23.25" customHeight="1" x14ac:dyDescent="0.2">
      <c r="A1619" s="1" t="str">
        <f>UPPER(TEXT(Table9[[#This Row],[التاريخ]],"mmmm"))</f>
        <v/>
      </c>
      <c r="B1619" s="2" t="str">
        <f>IF([1]ايرادات!A125&lt;&gt;0,[1]ايرادات!A125,"")</f>
        <v/>
      </c>
      <c r="D1619" s="1" t="str">
        <f t="shared" si="46"/>
        <v/>
      </c>
      <c r="E1619" s="1"/>
      <c r="F1619" s="5" t="str">
        <f>IF([1]ايرادات!B125&lt;&gt;0,[1]ايرادات!B125,"")</f>
        <v/>
      </c>
      <c r="G1619" s="4" t="str">
        <f>IF([1]ايرادات!C125&lt;&gt;0,[1]ايرادات!C125,"")</f>
        <v/>
      </c>
      <c r="H1619" s="1" t="str">
        <f>IF([1]ايرادات!D125&lt;&gt;0,[1]ايرادات!D125,"")</f>
        <v/>
      </c>
    </row>
    <row r="1620" spans="1:8" ht="23.25" customHeight="1" x14ac:dyDescent="0.2">
      <c r="A1620" s="1" t="str">
        <f>UPPER(TEXT(Table9[[#This Row],[التاريخ]],"mmmm"))</f>
        <v/>
      </c>
      <c r="B1620" s="2" t="str">
        <f>IF([1]ايرادات!A126&lt;&gt;0,[1]ايرادات!A126,"")</f>
        <v/>
      </c>
      <c r="D1620" s="1" t="str">
        <f t="shared" si="46"/>
        <v/>
      </c>
      <c r="E1620" s="1"/>
      <c r="F1620" s="5" t="str">
        <f>IF([1]ايرادات!B126&lt;&gt;0,[1]ايرادات!B126,"")</f>
        <v/>
      </c>
      <c r="G1620" s="4" t="str">
        <f>IF([1]ايرادات!C126&lt;&gt;0,[1]ايرادات!C126,"")</f>
        <v/>
      </c>
      <c r="H1620" s="1" t="str">
        <f>IF([1]ايرادات!D126&lt;&gt;0,[1]ايرادات!D126,"")</f>
        <v/>
      </c>
    </row>
    <row r="1621" spans="1:8" ht="23.25" customHeight="1" x14ac:dyDescent="0.2">
      <c r="A1621" s="1" t="str">
        <f>UPPER(TEXT(Table9[[#This Row],[التاريخ]],"mmmm"))</f>
        <v/>
      </c>
      <c r="B1621" s="2" t="str">
        <f>IF([1]ايرادات!A127&lt;&gt;0,[1]ايرادات!A127,"")</f>
        <v/>
      </c>
      <c r="D1621" s="1" t="str">
        <f t="shared" si="46"/>
        <v/>
      </c>
      <c r="E1621" s="1"/>
      <c r="F1621" s="5" t="str">
        <f>IF([1]ايرادات!B127&lt;&gt;0,[1]ايرادات!B127,"")</f>
        <v/>
      </c>
      <c r="G1621" s="4" t="str">
        <f>IF([1]ايرادات!C127&lt;&gt;0,[1]ايرادات!C127,"")</f>
        <v/>
      </c>
      <c r="H1621" s="1" t="str">
        <f>IF([1]ايرادات!D127&lt;&gt;0,[1]ايرادات!D127,"")</f>
        <v/>
      </c>
    </row>
    <row r="1622" spans="1:8" ht="23.25" customHeight="1" x14ac:dyDescent="0.2">
      <c r="A1622" s="1" t="str">
        <f>UPPER(TEXT(Table9[[#This Row],[التاريخ]],"mmmm"))</f>
        <v/>
      </c>
      <c r="B1622" s="2" t="str">
        <f>IF([1]ايرادات!A128&lt;&gt;0,[1]ايرادات!A128,"")</f>
        <v/>
      </c>
      <c r="D1622" s="1" t="str">
        <f t="shared" si="46"/>
        <v/>
      </c>
      <c r="E1622" s="1"/>
      <c r="F1622" s="5" t="str">
        <f>IF([1]ايرادات!B128&lt;&gt;0,[1]ايرادات!B128,"")</f>
        <v/>
      </c>
      <c r="G1622" s="4" t="str">
        <f>IF([1]ايرادات!C128&lt;&gt;0,[1]ايرادات!C128,"")</f>
        <v/>
      </c>
      <c r="H1622" s="1" t="str">
        <f>IF([1]ايرادات!D128&lt;&gt;0,[1]ايرادات!D128,"")</f>
        <v/>
      </c>
    </row>
    <row r="1623" spans="1:8" ht="23.25" customHeight="1" x14ac:dyDescent="0.2">
      <c r="A1623" s="1" t="str">
        <f>UPPER(TEXT(Table9[[#This Row],[التاريخ]],"mmmm"))</f>
        <v/>
      </c>
      <c r="B1623" s="2" t="str">
        <f>IF([1]ايرادات!A129&lt;&gt;0,[1]ايرادات!A129,"")</f>
        <v/>
      </c>
      <c r="D1623" s="1" t="str">
        <f t="shared" si="46"/>
        <v/>
      </c>
      <c r="E1623" s="1"/>
      <c r="F1623" s="5" t="str">
        <f>IF([1]ايرادات!B129&lt;&gt;0,[1]ايرادات!B129,"")</f>
        <v/>
      </c>
      <c r="G1623" s="4" t="str">
        <f>IF([1]ايرادات!C129&lt;&gt;0,[1]ايرادات!C129,"")</f>
        <v/>
      </c>
      <c r="H1623" s="1" t="str">
        <f>IF([1]ايرادات!D129&lt;&gt;0,[1]ايرادات!D129,"")</f>
        <v/>
      </c>
    </row>
    <row r="1624" spans="1:8" ht="23.25" customHeight="1" x14ac:dyDescent="0.2">
      <c r="A1624" s="1" t="str">
        <f>UPPER(TEXT(Table9[[#This Row],[التاريخ]],"mmmm"))</f>
        <v/>
      </c>
      <c r="B1624" s="2" t="str">
        <f>IF([1]ايرادات!A130&lt;&gt;0,[1]ايرادات!A130,"")</f>
        <v/>
      </c>
      <c r="D1624" s="1" t="str">
        <f t="shared" si="46"/>
        <v/>
      </c>
      <c r="E1624" s="1"/>
      <c r="F1624" s="5" t="str">
        <f>IF([1]ايرادات!B130&lt;&gt;0,[1]ايرادات!B130,"")</f>
        <v/>
      </c>
      <c r="G1624" s="4" t="str">
        <f>IF([1]ايرادات!C130&lt;&gt;0,[1]ايرادات!C130,"")</f>
        <v/>
      </c>
      <c r="H1624" s="1" t="str">
        <f>IF([1]ايرادات!D130&lt;&gt;0,[1]ايرادات!D130,"")</f>
        <v/>
      </c>
    </row>
    <row r="1625" spans="1:8" ht="23.25" customHeight="1" x14ac:dyDescent="0.2">
      <c r="A1625" s="1" t="str">
        <f>UPPER(TEXT(Table9[[#This Row],[التاريخ]],"mmmm"))</f>
        <v/>
      </c>
      <c r="B1625" s="2" t="str">
        <f>IF([1]ايرادات!A131&lt;&gt;0,[1]ايرادات!A131,"")</f>
        <v/>
      </c>
      <c r="D1625" s="1" t="str">
        <f t="shared" si="46"/>
        <v/>
      </c>
      <c r="E1625" s="1"/>
      <c r="F1625" s="5" t="str">
        <f>IF([1]ايرادات!B131&lt;&gt;0,[1]ايرادات!B131,"")</f>
        <v/>
      </c>
      <c r="G1625" s="4" t="str">
        <f>IF([1]ايرادات!C131&lt;&gt;0,[1]ايرادات!C131,"")</f>
        <v/>
      </c>
      <c r="H1625" s="1" t="str">
        <f>IF([1]ايرادات!D131&lt;&gt;0,[1]ايرادات!D131,"")</f>
        <v/>
      </c>
    </row>
    <row r="1626" spans="1:8" ht="23.25" customHeight="1" x14ac:dyDescent="0.2">
      <c r="A1626" s="1" t="str">
        <f>UPPER(TEXT(Table9[[#This Row],[التاريخ]],"mmmm"))</f>
        <v/>
      </c>
      <c r="B1626" s="2" t="str">
        <f>IF([1]ايرادات!A132&lt;&gt;0,[1]ايرادات!A132,"")</f>
        <v/>
      </c>
      <c r="D1626" s="1" t="str">
        <f t="shared" si="46"/>
        <v/>
      </c>
      <c r="E1626" s="1"/>
      <c r="F1626" s="5" t="str">
        <f>IF([1]ايرادات!B132&lt;&gt;0,[1]ايرادات!B132,"")</f>
        <v/>
      </c>
      <c r="G1626" s="4" t="str">
        <f>IF([1]ايرادات!C132&lt;&gt;0,[1]ايرادات!C132,"")</f>
        <v/>
      </c>
      <c r="H1626" s="1" t="str">
        <f>IF([1]ايرادات!D132&lt;&gt;0,[1]ايرادات!D132,"")</f>
        <v/>
      </c>
    </row>
    <row r="1627" spans="1:8" ht="23.25" customHeight="1" x14ac:dyDescent="0.2">
      <c r="A1627" s="1" t="str">
        <f>UPPER(TEXT(Table9[[#This Row],[التاريخ]],"mmmm"))</f>
        <v/>
      </c>
      <c r="B1627" s="2" t="str">
        <f>IF([1]ايرادات!A133&lt;&gt;0,[1]ايرادات!A133,"")</f>
        <v/>
      </c>
      <c r="D1627" s="1" t="str">
        <f t="shared" si="46"/>
        <v/>
      </c>
      <c r="E1627" s="1"/>
      <c r="F1627" s="5" t="str">
        <f>IF([1]ايرادات!B133&lt;&gt;0,[1]ايرادات!B133,"")</f>
        <v/>
      </c>
      <c r="G1627" s="4" t="str">
        <f>IF([1]ايرادات!C133&lt;&gt;0,[1]ايرادات!C133,"")</f>
        <v/>
      </c>
      <c r="H1627" s="1" t="str">
        <f>IF([1]ايرادات!D133&lt;&gt;0,[1]ايرادات!D133,"")</f>
        <v/>
      </c>
    </row>
    <row r="1628" spans="1:8" ht="23.25" customHeight="1" x14ac:dyDescent="0.2">
      <c r="A1628" s="1" t="str">
        <f>UPPER(TEXT(Table9[[#This Row],[التاريخ]],"mmmm"))</f>
        <v/>
      </c>
      <c r="B1628" s="2" t="str">
        <f>IF([1]ايرادات!A134&lt;&gt;0,[1]ايرادات!A134,"")</f>
        <v/>
      </c>
      <c r="D1628" s="1" t="str">
        <f t="shared" si="46"/>
        <v/>
      </c>
      <c r="E1628" s="1"/>
      <c r="F1628" s="5" t="str">
        <f>IF([1]ايرادات!B134&lt;&gt;0,[1]ايرادات!B134,"")</f>
        <v/>
      </c>
      <c r="G1628" s="4" t="str">
        <f>IF([1]ايرادات!C134&lt;&gt;0,[1]ايرادات!C134,"")</f>
        <v/>
      </c>
      <c r="H1628" s="1" t="str">
        <f>IF([1]ايرادات!D134&lt;&gt;0,[1]ايرادات!D134,"")</f>
        <v/>
      </c>
    </row>
    <row r="1629" spans="1:8" ht="23.25" customHeight="1" x14ac:dyDescent="0.2">
      <c r="A1629" s="1" t="str">
        <f>UPPER(TEXT(Table9[[#This Row],[التاريخ]],"mmmm"))</f>
        <v/>
      </c>
      <c r="B1629" s="2" t="str">
        <f>IF([1]ايرادات!A135&lt;&gt;0,[1]ايرادات!A135,"")</f>
        <v/>
      </c>
      <c r="D1629" s="1" t="str">
        <f t="shared" si="46"/>
        <v/>
      </c>
      <c r="E1629" s="1"/>
      <c r="F1629" s="5" t="str">
        <f>IF([1]ايرادات!B135&lt;&gt;0,[1]ايرادات!B135,"")</f>
        <v/>
      </c>
      <c r="G1629" s="4" t="str">
        <f>IF([1]ايرادات!C135&lt;&gt;0,[1]ايرادات!C135,"")</f>
        <v/>
      </c>
      <c r="H1629" s="1" t="str">
        <f>IF([1]ايرادات!D135&lt;&gt;0,[1]ايرادات!D135,"")</f>
        <v/>
      </c>
    </row>
    <row r="1630" spans="1:8" ht="23.25" customHeight="1" x14ac:dyDescent="0.2">
      <c r="A1630" s="1" t="str">
        <f>UPPER(TEXT(Table9[[#This Row],[التاريخ]],"mmmm"))</f>
        <v/>
      </c>
      <c r="B1630" s="2" t="str">
        <f>IF([1]ايرادات!A136&lt;&gt;0,[1]ايرادات!A136,"")</f>
        <v/>
      </c>
      <c r="D1630" s="1" t="str">
        <f t="shared" si="46"/>
        <v/>
      </c>
      <c r="E1630" s="1"/>
      <c r="F1630" s="5" t="str">
        <f>IF([1]ايرادات!B136&lt;&gt;0,[1]ايرادات!B136,"")</f>
        <v/>
      </c>
      <c r="G1630" s="4" t="str">
        <f>IF([1]ايرادات!C136&lt;&gt;0,[1]ايرادات!C136,"")</f>
        <v/>
      </c>
      <c r="H1630" s="1" t="str">
        <f>IF([1]ايرادات!D136&lt;&gt;0,[1]ايرادات!D136,"")</f>
        <v/>
      </c>
    </row>
    <row r="1631" spans="1:8" ht="23.25" customHeight="1" x14ac:dyDescent="0.2">
      <c r="A1631" s="1" t="str">
        <f>UPPER(TEXT(Table9[[#This Row],[التاريخ]],"mmmm"))</f>
        <v/>
      </c>
      <c r="B1631" s="2" t="str">
        <f>IF([1]ايرادات!A137&lt;&gt;0,[1]ايرادات!A137,"")</f>
        <v/>
      </c>
      <c r="D1631" s="1" t="str">
        <f t="shared" si="46"/>
        <v/>
      </c>
      <c r="E1631" s="1"/>
      <c r="F1631" s="5" t="str">
        <f>IF([1]ايرادات!B137&lt;&gt;0,[1]ايرادات!B137,"")</f>
        <v/>
      </c>
      <c r="G1631" s="4" t="str">
        <f>IF([1]ايرادات!C137&lt;&gt;0,[1]ايرادات!C137,"")</f>
        <v/>
      </c>
      <c r="H1631" s="1" t="str">
        <f>IF([1]ايرادات!D137&lt;&gt;0,[1]ايرادات!D137,"")</f>
        <v/>
      </c>
    </row>
    <row r="1632" spans="1:8" ht="23.25" customHeight="1" x14ac:dyDescent="0.2">
      <c r="A1632" s="1" t="str">
        <f>UPPER(TEXT(Table9[[#This Row],[التاريخ]],"mmmm"))</f>
        <v/>
      </c>
      <c r="B1632" s="2" t="str">
        <f>IF([1]ايرادات!A138&lt;&gt;0,[1]ايرادات!A138,"")</f>
        <v/>
      </c>
      <c r="D1632" s="1" t="str">
        <f t="shared" ref="D1632:D1695" si="47">IF(B1632&lt;&gt;"","النقدية","")</f>
        <v/>
      </c>
      <c r="E1632" s="1"/>
      <c r="F1632" s="5" t="str">
        <f>IF([1]ايرادات!B138&lt;&gt;0,[1]ايرادات!B138,"")</f>
        <v/>
      </c>
      <c r="G1632" s="4" t="str">
        <f>IF([1]ايرادات!C138&lt;&gt;0,[1]ايرادات!C138,"")</f>
        <v/>
      </c>
      <c r="H1632" s="1" t="str">
        <f>IF([1]ايرادات!D138&lt;&gt;0,[1]ايرادات!D138,"")</f>
        <v/>
      </c>
    </row>
    <row r="1633" spans="1:8" ht="23.25" customHeight="1" x14ac:dyDescent="0.2">
      <c r="A1633" s="1" t="str">
        <f>UPPER(TEXT(Table9[[#This Row],[التاريخ]],"mmmm"))</f>
        <v/>
      </c>
      <c r="B1633" s="2" t="str">
        <f>IF([1]ايرادات!A139&lt;&gt;0,[1]ايرادات!A139,"")</f>
        <v/>
      </c>
      <c r="D1633" s="1" t="str">
        <f t="shared" si="47"/>
        <v/>
      </c>
      <c r="E1633" s="1"/>
      <c r="F1633" s="5" t="str">
        <f>IF([1]ايرادات!B139&lt;&gt;0,[1]ايرادات!B139,"")</f>
        <v/>
      </c>
      <c r="G1633" s="4" t="str">
        <f>IF([1]ايرادات!C139&lt;&gt;0,[1]ايرادات!C139,"")</f>
        <v/>
      </c>
      <c r="H1633" s="1" t="str">
        <f>IF([1]ايرادات!D139&lt;&gt;0,[1]ايرادات!D139,"")</f>
        <v/>
      </c>
    </row>
    <row r="1634" spans="1:8" ht="23.25" customHeight="1" x14ac:dyDescent="0.2">
      <c r="A1634" s="1" t="str">
        <f>UPPER(TEXT(Table9[[#This Row],[التاريخ]],"mmmm"))</f>
        <v/>
      </c>
      <c r="B1634" s="2" t="str">
        <f>IF([1]ايرادات!A140&lt;&gt;0,[1]ايرادات!A140,"")</f>
        <v/>
      </c>
      <c r="D1634" s="1" t="str">
        <f t="shared" si="47"/>
        <v/>
      </c>
      <c r="E1634" s="1"/>
      <c r="F1634" s="5" t="str">
        <f>IF([1]ايرادات!B140&lt;&gt;0,[1]ايرادات!B140,"")</f>
        <v/>
      </c>
      <c r="G1634" s="4" t="str">
        <f>IF([1]ايرادات!C140&lt;&gt;0,[1]ايرادات!C140,"")</f>
        <v/>
      </c>
      <c r="H1634" s="1" t="str">
        <f>IF([1]ايرادات!D140&lt;&gt;0,[1]ايرادات!D140,"")</f>
        <v/>
      </c>
    </row>
    <row r="1635" spans="1:8" ht="23.25" customHeight="1" x14ac:dyDescent="0.2">
      <c r="A1635" s="1" t="str">
        <f>UPPER(TEXT(Table9[[#This Row],[التاريخ]],"mmmm"))</f>
        <v/>
      </c>
      <c r="B1635" s="2" t="str">
        <f>IF([1]ايرادات!A141&lt;&gt;0,[1]ايرادات!A141,"")</f>
        <v/>
      </c>
      <c r="D1635" s="1" t="str">
        <f t="shared" si="47"/>
        <v/>
      </c>
      <c r="E1635" s="1"/>
      <c r="F1635" s="5" t="str">
        <f>IF([1]ايرادات!B141&lt;&gt;0,[1]ايرادات!B141,"")</f>
        <v/>
      </c>
      <c r="G1635" s="4" t="str">
        <f>IF([1]ايرادات!C141&lt;&gt;0,[1]ايرادات!C141,"")</f>
        <v/>
      </c>
      <c r="H1635" s="1" t="str">
        <f>IF([1]ايرادات!D141&lt;&gt;0,[1]ايرادات!D141,"")</f>
        <v/>
      </c>
    </row>
    <row r="1636" spans="1:8" ht="23.25" customHeight="1" x14ac:dyDescent="0.2">
      <c r="A1636" s="1" t="str">
        <f>UPPER(TEXT(Table9[[#This Row],[التاريخ]],"mmmm"))</f>
        <v/>
      </c>
      <c r="B1636" s="2" t="str">
        <f>IF([1]ايرادات!A142&lt;&gt;0,[1]ايرادات!A142,"")</f>
        <v/>
      </c>
      <c r="D1636" s="1" t="str">
        <f t="shared" si="47"/>
        <v/>
      </c>
      <c r="E1636" s="1"/>
      <c r="F1636" s="5" t="str">
        <f>IF([1]ايرادات!B142&lt;&gt;0,[1]ايرادات!B142,"")</f>
        <v/>
      </c>
      <c r="G1636" s="4" t="str">
        <f>IF([1]ايرادات!C142&lt;&gt;0,[1]ايرادات!C142,"")</f>
        <v/>
      </c>
      <c r="H1636" s="1" t="str">
        <f>IF([1]ايرادات!D142&lt;&gt;0,[1]ايرادات!D142,"")</f>
        <v/>
      </c>
    </row>
    <row r="1637" spans="1:8" ht="23.25" customHeight="1" x14ac:dyDescent="0.2">
      <c r="A1637" s="1" t="str">
        <f>UPPER(TEXT(Table9[[#This Row],[التاريخ]],"mmmm"))</f>
        <v/>
      </c>
      <c r="B1637" s="2" t="str">
        <f>IF([1]ايرادات!A143&lt;&gt;0,[1]ايرادات!A143,"")</f>
        <v/>
      </c>
      <c r="D1637" s="1" t="str">
        <f t="shared" si="47"/>
        <v/>
      </c>
      <c r="E1637" s="1"/>
      <c r="F1637" s="5" t="str">
        <f>IF([1]ايرادات!B143&lt;&gt;0,[1]ايرادات!B143,"")</f>
        <v/>
      </c>
      <c r="G1637" s="4" t="str">
        <f>IF([1]ايرادات!C143&lt;&gt;0,[1]ايرادات!C143,"")</f>
        <v/>
      </c>
      <c r="H1637" s="1" t="str">
        <f>IF([1]ايرادات!D143&lt;&gt;0,[1]ايرادات!D143,"")</f>
        <v/>
      </c>
    </row>
    <row r="1638" spans="1:8" ht="23.25" customHeight="1" x14ac:dyDescent="0.2">
      <c r="A1638" s="1" t="str">
        <f>UPPER(TEXT(Table9[[#This Row],[التاريخ]],"mmmm"))</f>
        <v/>
      </c>
      <c r="B1638" s="2" t="str">
        <f>IF([1]ايرادات!A144&lt;&gt;0,[1]ايرادات!A144,"")</f>
        <v/>
      </c>
      <c r="D1638" s="1" t="str">
        <f t="shared" si="47"/>
        <v/>
      </c>
      <c r="E1638" s="1"/>
      <c r="F1638" s="5" t="str">
        <f>IF([1]ايرادات!B144&lt;&gt;0,[1]ايرادات!B144,"")</f>
        <v/>
      </c>
      <c r="G1638" s="4" t="str">
        <f>IF([1]ايرادات!C144&lt;&gt;0,[1]ايرادات!C144,"")</f>
        <v/>
      </c>
      <c r="H1638" s="1" t="str">
        <f>IF([1]ايرادات!D144&lt;&gt;0,[1]ايرادات!D144,"")</f>
        <v/>
      </c>
    </row>
    <row r="1639" spans="1:8" ht="23.25" customHeight="1" x14ac:dyDescent="0.2">
      <c r="A1639" s="1" t="str">
        <f>UPPER(TEXT(Table9[[#This Row],[التاريخ]],"mmmm"))</f>
        <v/>
      </c>
      <c r="B1639" s="2" t="str">
        <f>IF([1]ايرادات!A145&lt;&gt;0,[1]ايرادات!A145,"")</f>
        <v/>
      </c>
      <c r="D1639" s="1" t="str">
        <f t="shared" si="47"/>
        <v/>
      </c>
      <c r="E1639" s="1"/>
      <c r="F1639" s="5" t="str">
        <f>IF([1]ايرادات!B145&lt;&gt;0,[1]ايرادات!B145,"")</f>
        <v/>
      </c>
      <c r="G1639" s="4" t="str">
        <f>IF([1]ايرادات!C145&lt;&gt;0,[1]ايرادات!C145,"")</f>
        <v/>
      </c>
      <c r="H1639" s="1" t="str">
        <f>IF([1]ايرادات!D145&lt;&gt;0,[1]ايرادات!D145,"")</f>
        <v/>
      </c>
    </row>
    <row r="1640" spans="1:8" ht="23.25" customHeight="1" x14ac:dyDescent="0.2">
      <c r="A1640" s="1" t="str">
        <f>UPPER(TEXT(Table9[[#This Row],[التاريخ]],"mmmm"))</f>
        <v/>
      </c>
      <c r="B1640" s="2" t="str">
        <f>IF([1]ايرادات!A146&lt;&gt;0,[1]ايرادات!A146,"")</f>
        <v/>
      </c>
      <c r="D1640" s="1" t="str">
        <f t="shared" si="47"/>
        <v/>
      </c>
      <c r="E1640" s="1"/>
      <c r="F1640" s="5" t="str">
        <f>IF([1]ايرادات!B146&lt;&gt;0,[1]ايرادات!B146,"")</f>
        <v/>
      </c>
      <c r="G1640" s="4" t="str">
        <f>IF([1]ايرادات!C146&lt;&gt;0,[1]ايرادات!C146,"")</f>
        <v/>
      </c>
      <c r="H1640" s="1" t="str">
        <f>IF([1]ايرادات!D146&lt;&gt;0,[1]ايرادات!D146,"")</f>
        <v/>
      </c>
    </row>
    <row r="1641" spans="1:8" ht="23.25" customHeight="1" x14ac:dyDescent="0.2">
      <c r="A1641" s="1" t="str">
        <f>UPPER(TEXT(Table9[[#This Row],[التاريخ]],"mmmm"))</f>
        <v/>
      </c>
      <c r="B1641" s="2" t="str">
        <f>IF([1]ايرادات!A147&lt;&gt;0,[1]ايرادات!A147,"")</f>
        <v/>
      </c>
      <c r="D1641" s="1" t="str">
        <f t="shared" si="47"/>
        <v/>
      </c>
      <c r="E1641" s="1"/>
      <c r="F1641" s="5" t="str">
        <f>IF([1]ايرادات!B147&lt;&gt;0,[1]ايرادات!B147,"")</f>
        <v/>
      </c>
      <c r="G1641" s="4" t="str">
        <f>IF([1]ايرادات!C147&lt;&gt;0,[1]ايرادات!C147,"")</f>
        <v/>
      </c>
      <c r="H1641" s="1" t="str">
        <f>IF([1]ايرادات!D147&lt;&gt;0,[1]ايرادات!D147,"")</f>
        <v/>
      </c>
    </row>
    <row r="1642" spans="1:8" ht="23.25" customHeight="1" x14ac:dyDescent="0.2">
      <c r="A1642" s="1" t="str">
        <f>UPPER(TEXT(Table9[[#This Row],[التاريخ]],"mmmm"))</f>
        <v/>
      </c>
      <c r="B1642" s="2" t="str">
        <f>IF([1]ايرادات!A148&lt;&gt;0,[1]ايرادات!A148,"")</f>
        <v/>
      </c>
      <c r="D1642" s="1" t="str">
        <f t="shared" si="47"/>
        <v/>
      </c>
      <c r="E1642" s="1"/>
      <c r="F1642" s="5" t="str">
        <f>IF([1]ايرادات!B148&lt;&gt;0,[1]ايرادات!B148,"")</f>
        <v/>
      </c>
      <c r="G1642" s="4" t="str">
        <f>IF([1]ايرادات!C148&lt;&gt;0,[1]ايرادات!C148,"")</f>
        <v/>
      </c>
      <c r="H1642" s="1" t="str">
        <f>IF([1]ايرادات!D148&lt;&gt;0,[1]ايرادات!D148,"")</f>
        <v/>
      </c>
    </row>
    <row r="1643" spans="1:8" ht="23.25" customHeight="1" x14ac:dyDescent="0.2">
      <c r="A1643" s="1" t="str">
        <f>UPPER(TEXT(Table9[[#This Row],[التاريخ]],"mmmm"))</f>
        <v/>
      </c>
      <c r="B1643" s="2" t="str">
        <f>IF([1]ايرادات!A149&lt;&gt;0,[1]ايرادات!A149,"")</f>
        <v/>
      </c>
      <c r="D1643" s="1" t="str">
        <f t="shared" si="47"/>
        <v/>
      </c>
      <c r="E1643" s="1"/>
      <c r="F1643" s="5" t="str">
        <f>IF([1]ايرادات!B149&lt;&gt;0,[1]ايرادات!B149,"")</f>
        <v/>
      </c>
      <c r="G1643" s="4" t="str">
        <f>IF([1]ايرادات!C149&lt;&gt;0,[1]ايرادات!C149,"")</f>
        <v/>
      </c>
      <c r="H1643" s="1" t="str">
        <f>IF([1]ايرادات!D149&lt;&gt;0,[1]ايرادات!D149,"")</f>
        <v/>
      </c>
    </row>
    <row r="1644" spans="1:8" ht="23.25" customHeight="1" x14ac:dyDescent="0.2">
      <c r="A1644" s="1" t="str">
        <f>UPPER(TEXT(Table9[[#This Row],[التاريخ]],"mmmm"))</f>
        <v/>
      </c>
      <c r="B1644" s="2" t="str">
        <f>IF([1]ايرادات!A150&lt;&gt;0,[1]ايرادات!A150,"")</f>
        <v/>
      </c>
      <c r="D1644" s="1" t="str">
        <f t="shared" si="47"/>
        <v/>
      </c>
      <c r="E1644" s="1"/>
      <c r="F1644" s="5" t="str">
        <f>IF([1]ايرادات!B150&lt;&gt;0,[1]ايرادات!B150,"")</f>
        <v/>
      </c>
      <c r="G1644" s="4" t="str">
        <f>IF([1]ايرادات!C150&lt;&gt;0,[1]ايرادات!C150,"")</f>
        <v/>
      </c>
      <c r="H1644" s="1" t="str">
        <f>IF([1]ايرادات!D150&lt;&gt;0,[1]ايرادات!D150,"")</f>
        <v/>
      </c>
    </row>
    <row r="1645" spans="1:8" ht="23.25" customHeight="1" x14ac:dyDescent="0.2">
      <c r="A1645" s="1" t="str">
        <f>UPPER(TEXT(Table9[[#This Row],[التاريخ]],"mmmm"))</f>
        <v/>
      </c>
      <c r="B1645" s="2" t="str">
        <f>IF([1]ايرادات!A151&lt;&gt;0,[1]ايرادات!A151,"")</f>
        <v/>
      </c>
      <c r="D1645" s="1" t="str">
        <f t="shared" si="47"/>
        <v/>
      </c>
      <c r="E1645" s="1"/>
      <c r="F1645" s="5" t="str">
        <f>IF([1]ايرادات!B151&lt;&gt;0,[1]ايرادات!B151,"")</f>
        <v/>
      </c>
      <c r="G1645" s="4" t="str">
        <f>IF([1]ايرادات!C151&lt;&gt;0,[1]ايرادات!C151,"")</f>
        <v/>
      </c>
      <c r="H1645" s="1" t="str">
        <f>IF([1]ايرادات!D151&lt;&gt;0,[1]ايرادات!D151,"")</f>
        <v/>
      </c>
    </row>
    <row r="1646" spans="1:8" ht="23.25" customHeight="1" x14ac:dyDescent="0.2">
      <c r="A1646" s="1" t="str">
        <f>UPPER(TEXT(Table9[[#This Row],[التاريخ]],"mmmm"))</f>
        <v/>
      </c>
      <c r="B1646" s="2" t="str">
        <f>IF([1]ايرادات!A152&lt;&gt;0,[1]ايرادات!A152,"")</f>
        <v/>
      </c>
      <c r="D1646" s="1" t="str">
        <f t="shared" si="47"/>
        <v/>
      </c>
      <c r="E1646" s="1"/>
      <c r="F1646" s="5" t="str">
        <f>IF([1]ايرادات!B152&lt;&gt;0,[1]ايرادات!B152,"")</f>
        <v/>
      </c>
      <c r="G1646" s="4" t="str">
        <f>IF([1]ايرادات!C152&lt;&gt;0,[1]ايرادات!C152,"")</f>
        <v/>
      </c>
      <c r="H1646" s="1" t="str">
        <f>IF([1]ايرادات!D152&lt;&gt;0,[1]ايرادات!D152,"")</f>
        <v/>
      </c>
    </row>
    <row r="1647" spans="1:8" ht="23.25" customHeight="1" x14ac:dyDescent="0.2">
      <c r="A1647" s="1" t="str">
        <f>UPPER(TEXT(Table9[[#This Row],[التاريخ]],"mmmm"))</f>
        <v/>
      </c>
      <c r="B1647" s="2" t="str">
        <f>IF([1]ايرادات!A153&lt;&gt;0,[1]ايرادات!A153,"")</f>
        <v/>
      </c>
      <c r="D1647" s="1" t="str">
        <f t="shared" si="47"/>
        <v/>
      </c>
      <c r="E1647" s="1"/>
      <c r="F1647" s="5" t="str">
        <f>IF([1]ايرادات!B153&lt;&gt;0,[1]ايرادات!B153,"")</f>
        <v/>
      </c>
      <c r="G1647" s="4" t="str">
        <f>IF([1]ايرادات!C153&lt;&gt;0,[1]ايرادات!C153,"")</f>
        <v/>
      </c>
      <c r="H1647" s="1" t="str">
        <f>IF([1]ايرادات!D153&lt;&gt;0,[1]ايرادات!D153,"")</f>
        <v/>
      </c>
    </row>
    <row r="1648" spans="1:8" ht="23.25" customHeight="1" x14ac:dyDescent="0.2">
      <c r="A1648" s="1" t="str">
        <f>UPPER(TEXT(Table9[[#This Row],[التاريخ]],"mmmm"))</f>
        <v/>
      </c>
      <c r="B1648" s="2" t="str">
        <f>IF([1]ايرادات!A154&lt;&gt;0,[1]ايرادات!A154,"")</f>
        <v/>
      </c>
      <c r="D1648" s="1" t="str">
        <f t="shared" si="47"/>
        <v/>
      </c>
      <c r="E1648" s="1"/>
      <c r="F1648" s="5" t="str">
        <f>IF([1]ايرادات!B154&lt;&gt;0,[1]ايرادات!B154,"")</f>
        <v/>
      </c>
      <c r="G1648" s="4" t="str">
        <f>IF([1]ايرادات!C154&lt;&gt;0,[1]ايرادات!C154,"")</f>
        <v/>
      </c>
      <c r="H1648" s="1" t="str">
        <f>IF([1]ايرادات!D154&lt;&gt;0,[1]ايرادات!D154,"")</f>
        <v/>
      </c>
    </row>
    <row r="1649" spans="1:8" ht="23.25" customHeight="1" x14ac:dyDescent="0.2">
      <c r="A1649" s="1" t="str">
        <f>UPPER(TEXT(Table9[[#This Row],[التاريخ]],"mmmm"))</f>
        <v/>
      </c>
      <c r="B1649" s="2" t="str">
        <f>IF([1]ايرادات!A155&lt;&gt;0,[1]ايرادات!A155,"")</f>
        <v/>
      </c>
      <c r="D1649" s="1" t="str">
        <f t="shared" si="47"/>
        <v/>
      </c>
      <c r="E1649" s="1"/>
      <c r="F1649" s="5" t="str">
        <f>IF([1]ايرادات!B155&lt;&gt;0,[1]ايرادات!B155,"")</f>
        <v/>
      </c>
      <c r="G1649" s="4" t="str">
        <f>IF([1]ايرادات!C155&lt;&gt;0,[1]ايرادات!C155,"")</f>
        <v/>
      </c>
      <c r="H1649" s="1" t="str">
        <f>IF([1]ايرادات!D155&lt;&gt;0,[1]ايرادات!D155,"")</f>
        <v/>
      </c>
    </row>
    <row r="1650" spans="1:8" ht="23.25" customHeight="1" x14ac:dyDescent="0.2">
      <c r="A1650" s="1" t="str">
        <f>UPPER(TEXT(Table9[[#This Row],[التاريخ]],"mmmm"))</f>
        <v/>
      </c>
      <c r="B1650" s="2" t="str">
        <f>IF([1]ايرادات!A156&lt;&gt;0,[1]ايرادات!A156,"")</f>
        <v/>
      </c>
      <c r="D1650" s="1" t="str">
        <f t="shared" si="47"/>
        <v/>
      </c>
      <c r="E1650" s="1"/>
      <c r="F1650" s="5" t="str">
        <f>IF([1]ايرادات!B156&lt;&gt;0,[1]ايرادات!B156,"")</f>
        <v/>
      </c>
      <c r="G1650" s="4" t="str">
        <f>IF([1]ايرادات!C156&lt;&gt;0,[1]ايرادات!C156,"")</f>
        <v/>
      </c>
      <c r="H1650" s="1" t="str">
        <f>IF([1]ايرادات!D156&lt;&gt;0,[1]ايرادات!D156,"")</f>
        <v/>
      </c>
    </row>
    <row r="1651" spans="1:8" ht="23.25" customHeight="1" x14ac:dyDescent="0.2">
      <c r="A1651" s="1" t="str">
        <f>UPPER(TEXT(Table9[[#This Row],[التاريخ]],"mmmm"))</f>
        <v/>
      </c>
      <c r="B1651" s="2" t="str">
        <f>IF([1]ايرادات!A157&lt;&gt;0,[1]ايرادات!A157,"")</f>
        <v/>
      </c>
      <c r="D1651" s="1" t="str">
        <f t="shared" si="47"/>
        <v/>
      </c>
      <c r="E1651" s="1"/>
      <c r="F1651" s="5" t="str">
        <f>IF([1]ايرادات!B157&lt;&gt;0,[1]ايرادات!B157,"")</f>
        <v/>
      </c>
      <c r="G1651" s="4" t="str">
        <f>IF([1]ايرادات!C157&lt;&gt;0,[1]ايرادات!C157,"")</f>
        <v/>
      </c>
      <c r="H1651" s="1" t="str">
        <f>IF([1]ايرادات!D157&lt;&gt;0,[1]ايرادات!D157,"")</f>
        <v/>
      </c>
    </row>
    <row r="1652" spans="1:8" ht="23.25" customHeight="1" x14ac:dyDescent="0.2">
      <c r="A1652" s="1" t="str">
        <f>UPPER(TEXT(Table9[[#This Row],[التاريخ]],"mmmm"))</f>
        <v/>
      </c>
      <c r="B1652" s="2" t="str">
        <f>IF([1]ايرادات!A158&lt;&gt;0,[1]ايرادات!A158,"")</f>
        <v/>
      </c>
      <c r="D1652" s="1" t="str">
        <f t="shared" si="47"/>
        <v/>
      </c>
      <c r="E1652" s="1"/>
      <c r="F1652" s="5" t="str">
        <f>IF([1]ايرادات!B158&lt;&gt;0,[1]ايرادات!B158,"")</f>
        <v/>
      </c>
      <c r="G1652" s="4" t="str">
        <f>IF([1]ايرادات!C158&lt;&gt;0,[1]ايرادات!C158,"")</f>
        <v/>
      </c>
      <c r="H1652" s="1" t="str">
        <f>IF([1]ايرادات!D158&lt;&gt;0,[1]ايرادات!D158,"")</f>
        <v/>
      </c>
    </row>
    <row r="1653" spans="1:8" ht="23.25" customHeight="1" x14ac:dyDescent="0.2">
      <c r="A1653" s="1" t="str">
        <f>UPPER(TEXT(Table9[[#This Row],[التاريخ]],"mmmm"))</f>
        <v/>
      </c>
      <c r="B1653" s="2" t="str">
        <f>IF([1]ايرادات!A159&lt;&gt;0,[1]ايرادات!A159,"")</f>
        <v/>
      </c>
      <c r="D1653" s="1" t="str">
        <f t="shared" si="47"/>
        <v/>
      </c>
      <c r="E1653" s="1"/>
      <c r="F1653" s="5" t="str">
        <f>IF([1]ايرادات!B159&lt;&gt;0,[1]ايرادات!B159,"")</f>
        <v/>
      </c>
      <c r="G1653" s="4" t="str">
        <f>IF([1]ايرادات!C159&lt;&gt;0,[1]ايرادات!C159,"")</f>
        <v/>
      </c>
      <c r="H1653" s="1" t="str">
        <f>IF([1]ايرادات!D159&lt;&gt;0,[1]ايرادات!D159,"")</f>
        <v/>
      </c>
    </row>
    <row r="1654" spans="1:8" ht="23.25" customHeight="1" x14ac:dyDescent="0.2">
      <c r="A1654" s="1" t="str">
        <f>UPPER(TEXT(Table9[[#This Row],[التاريخ]],"mmmm"))</f>
        <v/>
      </c>
      <c r="B1654" s="2" t="str">
        <f>IF([1]ايرادات!A160&lt;&gt;0,[1]ايرادات!A160,"")</f>
        <v/>
      </c>
      <c r="D1654" s="1" t="str">
        <f t="shared" si="47"/>
        <v/>
      </c>
      <c r="E1654" s="1"/>
      <c r="F1654" s="5" t="str">
        <f>IF([1]ايرادات!B160&lt;&gt;0,[1]ايرادات!B160,"")</f>
        <v/>
      </c>
      <c r="G1654" s="4" t="str">
        <f>IF([1]ايرادات!C160&lt;&gt;0,[1]ايرادات!C160,"")</f>
        <v/>
      </c>
      <c r="H1654" s="1" t="str">
        <f>IF([1]ايرادات!D160&lt;&gt;0,[1]ايرادات!D160,"")</f>
        <v/>
      </c>
    </row>
    <row r="1655" spans="1:8" ht="23.25" customHeight="1" x14ac:dyDescent="0.2">
      <c r="A1655" s="1" t="str">
        <f>UPPER(TEXT(Table9[[#This Row],[التاريخ]],"mmmm"))</f>
        <v/>
      </c>
      <c r="B1655" s="2" t="str">
        <f>IF([1]ايرادات!A161&lt;&gt;0,[1]ايرادات!A161,"")</f>
        <v/>
      </c>
      <c r="D1655" s="1" t="str">
        <f t="shared" si="47"/>
        <v/>
      </c>
      <c r="E1655" s="1"/>
      <c r="F1655" s="5" t="str">
        <f>IF([1]ايرادات!B161&lt;&gt;0,[1]ايرادات!B161,"")</f>
        <v/>
      </c>
      <c r="G1655" s="4" t="str">
        <f>IF([1]ايرادات!C161&lt;&gt;0,[1]ايرادات!C161,"")</f>
        <v/>
      </c>
      <c r="H1655" s="1" t="str">
        <f>IF([1]ايرادات!D161&lt;&gt;0,[1]ايرادات!D161,"")</f>
        <v/>
      </c>
    </row>
    <row r="1656" spans="1:8" ht="23.25" customHeight="1" x14ac:dyDescent="0.2">
      <c r="A1656" s="1" t="str">
        <f>UPPER(TEXT(Table9[[#This Row],[التاريخ]],"mmmm"))</f>
        <v/>
      </c>
      <c r="B1656" s="2" t="str">
        <f>IF([1]ايرادات!A162&lt;&gt;0,[1]ايرادات!A162,"")</f>
        <v/>
      </c>
      <c r="D1656" s="1" t="str">
        <f t="shared" si="47"/>
        <v/>
      </c>
      <c r="E1656" s="1"/>
      <c r="F1656" s="5" t="str">
        <f>IF([1]ايرادات!B162&lt;&gt;0,[1]ايرادات!B162,"")</f>
        <v/>
      </c>
      <c r="G1656" s="4" t="str">
        <f>IF([1]ايرادات!C162&lt;&gt;0,[1]ايرادات!C162,"")</f>
        <v/>
      </c>
      <c r="H1656" s="1" t="str">
        <f>IF([1]ايرادات!D162&lt;&gt;0,[1]ايرادات!D162,"")</f>
        <v/>
      </c>
    </row>
    <row r="1657" spans="1:8" ht="23.25" customHeight="1" x14ac:dyDescent="0.2">
      <c r="A1657" s="1" t="str">
        <f>UPPER(TEXT(Table9[[#This Row],[التاريخ]],"mmmm"))</f>
        <v/>
      </c>
      <c r="B1657" s="2" t="str">
        <f>IF([1]ايرادات!A163&lt;&gt;0,[1]ايرادات!A163,"")</f>
        <v/>
      </c>
      <c r="D1657" s="1" t="str">
        <f t="shared" si="47"/>
        <v/>
      </c>
      <c r="E1657" s="1"/>
      <c r="F1657" s="5" t="str">
        <f>IF([1]ايرادات!B163&lt;&gt;0,[1]ايرادات!B163,"")</f>
        <v/>
      </c>
      <c r="G1657" s="4" t="str">
        <f>IF([1]ايرادات!C163&lt;&gt;0,[1]ايرادات!C163,"")</f>
        <v/>
      </c>
      <c r="H1657" s="1" t="str">
        <f>IF([1]ايرادات!D163&lt;&gt;0,[1]ايرادات!D163,"")</f>
        <v/>
      </c>
    </row>
    <row r="1658" spans="1:8" ht="23.25" customHeight="1" x14ac:dyDescent="0.2">
      <c r="A1658" s="1" t="str">
        <f>UPPER(TEXT(Table9[[#This Row],[التاريخ]],"mmmm"))</f>
        <v/>
      </c>
      <c r="B1658" s="2" t="str">
        <f>IF([1]ايرادات!A164&lt;&gt;0,[1]ايرادات!A164,"")</f>
        <v/>
      </c>
      <c r="D1658" s="1" t="str">
        <f t="shared" si="47"/>
        <v/>
      </c>
      <c r="E1658" s="1"/>
      <c r="F1658" s="5" t="str">
        <f>IF([1]ايرادات!B164&lt;&gt;0,[1]ايرادات!B164,"")</f>
        <v/>
      </c>
      <c r="G1658" s="4" t="str">
        <f>IF([1]ايرادات!C164&lt;&gt;0,[1]ايرادات!C164,"")</f>
        <v/>
      </c>
      <c r="H1658" s="1" t="str">
        <f>IF([1]ايرادات!D164&lt;&gt;0,[1]ايرادات!D164,"")</f>
        <v/>
      </c>
    </row>
    <row r="1659" spans="1:8" ht="23.25" customHeight="1" x14ac:dyDescent="0.2">
      <c r="A1659" s="1" t="str">
        <f>UPPER(TEXT(Table9[[#This Row],[التاريخ]],"mmmm"))</f>
        <v/>
      </c>
      <c r="B1659" s="2" t="str">
        <f>IF([1]ايرادات!A165&lt;&gt;0,[1]ايرادات!A165,"")</f>
        <v/>
      </c>
      <c r="D1659" s="1" t="str">
        <f t="shared" si="47"/>
        <v/>
      </c>
      <c r="E1659" s="1"/>
      <c r="F1659" s="5" t="str">
        <f>IF([1]ايرادات!B165&lt;&gt;0,[1]ايرادات!B165,"")</f>
        <v/>
      </c>
      <c r="G1659" s="4" t="str">
        <f>IF([1]ايرادات!C165&lt;&gt;0,[1]ايرادات!C165,"")</f>
        <v/>
      </c>
      <c r="H1659" s="1" t="str">
        <f>IF([1]ايرادات!D165&lt;&gt;0,[1]ايرادات!D165,"")</f>
        <v/>
      </c>
    </row>
    <row r="1660" spans="1:8" ht="23.25" customHeight="1" x14ac:dyDescent="0.2">
      <c r="A1660" s="1" t="str">
        <f>UPPER(TEXT(Table9[[#This Row],[التاريخ]],"mmmm"))</f>
        <v/>
      </c>
      <c r="B1660" s="2" t="str">
        <f>IF([1]ايرادات!A166&lt;&gt;0,[1]ايرادات!A166,"")</f>
        <v/>
      </c>
      <c r="D1660" s="1" t="str">
        <f t="shared" si="47"/>
        <v/>
      </c>
      <c r="E1660" s="1"/>
      <c r="F1660" s="5" t="str">
        <f>IF([1]ايرادات!B166&lt;&gt;0,[1]ايرادات!B166,"")</f>
        <v/>
      </c>
      <c r="G1660" s="4" t="str">
        <f>IF([1]ايرادات!C166&lt;&gt;0,[1]ايرادات!C166,"")</f>
        <v/>
      </c>
      <c r="H1660" s="1" t="str">
        <f>IF([1]ايرادات!D166&lt;&gt;0,[1]ايرادات!D166,"")</f>
        <v/>
      </c>
    </row>
    <row r="1661" spans="1:8" ht="23.25" customHeight="1" x14ac:dyDescent="0.2">
      <c r="A1661" s="1" t="str">
        <f>UPPER(TEXT(Table9[[#This Row],[التاريخ]],"mmmm"))</f>
        <v/>
      </c>
      <c r="B1661" s="2" t="str">
        <f>IF([1]ايرادات!A167&lt;&gt;0,[1]ايرادات!A167,"")</f>
        <v/>
      </c>
      <c r="D1661" s="1" t="str">
        <f t="shared" si="47"/>
        <v/>
      </c>
      <c r="E1661" s="1"/>
      <c r="F1661" s="5" t="str">
        <f>IF([1]ايرادات!B167&lt;&gt;0,[1]ايرادات!B167,"")</f>
        <v/>
      </c>
      <c r="G1661" s="4" t="str">
        <f>IF([1]ايرادات!C167&lt;&gt;0,[1]ايرادات!C167,"")</f>
        <v/>
      </c>
      <c r="H1661" s="1" t="str">
        <f>IF([1]ايرادات!D167&lt;&gt;0,[1]ايرادات!D167,"")</f>
        <v/>
      </c>
    </row>
    <row r="1662" spans="1:8" ht="23.25" customHeight="1" x14ac:dyDescent="0.2">
      <c r="A1662" s="1" t="str">
        <f>UPPER(TEXT(Table9[[#This Row],[التاريخ]],"mmmm"))</f>
        <v/>
      </c>
      <c r="B1662" s="2" t="str">
        <f>IF([1]ايرادات!A168&lt;&gt;0,[1]ايرادات!A168,"")</f>
        <v/>
      </c>
      <c r="D1662" s="1" t="str">
        <f t="shared" si="47"/>
        <v/>
      </c>
      <c r="E1662" s="1"/>
      <c r="F1662" s="5" t="str">
        <f>IF([1]ايرادات!B168&lt;&gt;0,[1]ايرادات!B168,"")</f>
        <v/>
      </c>
      <c r="G1662" s="4" t="str">
        <f>IF([1]ايرادات!C168&lt;&gt;0,[1]ايرادات!C168,"")</f>
        <v/>
      </c>
      <c r="H1662" s="1" t="str">
        <f>IF([1]ايرادات!D168&lt;&gt;0,[1]ايرادات!D168,"")</f>
        <v/>
      </c>
    </row>
    <row r="1663" spans="1:8" ht="23.25" customHeight="1" x14ac:dyDescent="0.2">
      <c r="A1663" s="1" t="str">
        <f>UPPER(TEXT(Table9[[#This Row],[التاريخ]],"mmmm"))</f>
        <v/>
      </c>
      <c r="B1663" s="2" t="str">
        <f>IF([1]ايرادات!A169&lt;&gt;0,[1]ايرادات!A169,"")</f>
        <v/>
      </c>
      <c r="D1663" s="1" t="str">
        <f t="shared" si="47"/>
        <v/>
      </c>
      <c r="E1663" s="1"/>
      <c r="F1663" s="5" t="str">
        <f>IF([1]ايرادات!B169&lt;&gt;0,[1]ايرادات!B169,"")</f>
        <v/>
      </c>
      <c r="G1663" s="4" t="str">
        <f>IF([1]ايرادات!C169&lt;&gt;0,[1]ايرادات!C169,"")</f>
        <v/>
      </c>
      <c r="H1663" s="1" t="str">
        <f>IF([1]ايرادات!D169&lt;&gt;0,[1]ايرادات!D169,"")</f>
        <v/>
      </c>
    </row>
    <row r="1664" spans="1:8" ht="23.25" customHeight="1" x14ac:dyDescent="0.2">
      <c r="A1664" s="1" t="str">
        <f>UPPER(TEXT(Table9[[#This Row],[التاريخ]],"mmmm"))</f>
        <v/>
      </c>
      <c r="B1664" s="2" t="str">
        <f>IF([1]ايرادات!A170&lt;&gt;0,[1]ايرادات!A170,"")</f>
        <v/>
      </c>
      <c r="D1664" s="1" t="str">
        <f t="shared" si="47"/>
        <v/>
      </c>
      <c r="E1664" s="1"/>
      <c r="F1664" s="5" t="str">
        <f>IF([1]ايرادات!B170&lt;&gt;0,[1]ايرادات!B170,"")</f>
        <v/>
      </c>
      <c r="G1664" s="4" t="str">
        <f>IF([1]ايرادات!C170&lt;&gt;0,[1]ايرادات!C170,"")</f>
        <v/>
      </c>
      <c r="H1664" s="1" t="str">
        <f>IF([1]ايرادات!D170&lt;&gt;0,[1]ايرادات!D170,"")</f>
        <v/>
      </c>
    </row>
    <row r="1665" spans="1:8" ht="23.25" customHeight="1" x14ac:dyDescent="0.2">
      <c r="A1665" s="1" t="str">
        <f>UPPER(TEXT(Table9[[#This Row],[التاريخ]],"mmmm"))</f>
        <v/>
      </c>
      <c r="B1665" s="2" t="str">
        <f>IF([1]ايرادات!A171&lt;&gt;0,[1]ايرادات!A171,"")</f>
        <v/>
      </c>
      <c r="D1665" s="1" t="str">
        <f t="shared" si="47"/>
        <v/>
      </c>
      <c r="E1665" s="1"/>
      <c r="F1665" s="5" t="str">
        <f>IF([1]ايرادات!B171&lt;&gt;0,[1]ايرادات!B171,"")</f>
        <v/>
      </c>
      <c r="G1665" s="4" t="str">
        <f>IF([1]ايرادات!C171&lt;&gt;0,[1]ايرادات!C171,"")</f>
        <v/>
      </c>
      <c r="H1665" s="1" t="str">
        <f>IF([1]ايرادات!D171&lt;&gt;0,[1]ايرادات!D171,"")</f>
        <v/>
      </c>
    </row>
    <row r="1666" spans="1:8" ht="23.25" customHeight="1" x14ac:dyDescent="0.2">
      <c r="A1666" s="1" t="str">
        <f>UPPER(TEXT(Table9[[#This Row],[التاريخ]],"mmmm"))</f>
        <v/>
      </c>
      <c r="B1666" s="2" t="str">
        <f>IF([1]ايرادات!A172&lt;&gt;0,[1]ايرادات!A172,"")</f>
        <v/>
      </c>
      <c r="D1666" s="1" t="str">
        <f t="shared" si="47"/>
        <v/>
      </c>
      <c r="E1666" s="1"/>
      <c r="F1666" s="5" t="str">
        <f>IF([1]ايرادات!B172&lt;&gt;0,[1]ايرادات!B172,"")</f>
        <v/>
      </c>
      <c r="G1666" s="4" t="str">
        <f>IF([1]ايرادات!C172&lt;&gt;0,[1]ايرادات!C172,"")</f>
        <v/>
      </c>
      <c r="H1666" s="1" t="str">
        <f>IF([1]ايرادات!D172&lt;&gt;0,[1]ايرادات!D172,"")</f>
        <v/>
      </c>
    </row>
    <row r="1667" spans="1:8" ht="23.25" customHeight="1" x14ac:dyDescent="0.2">
      <c r="A1667" s="1" t="str">
        <f>UPPER(TEXT(Table9[[#This Row],[التاريخ]],"mmmm"))</f>
        <v/>
      </c>
      <c r="B1667" s="2" t="str">
        <f>IF([1]ايرادات!A173&lt;&gt;0,[1]ايرادات!A173,"")</f>
        <v/>
      </c>
      <c r="D1667" s="1" t="str">
        <f t="shared" si="47"/>
        <v/>
      </c>
      <c r="E1667" s="1"/>
      <c r="F1667" s="5" t="str">
        <f>IF([1]ايرادات!B173&lt;&gt;0,[1]ايرادات!B173,"")</f>
        <v/>
      </c>
      <c r="G1667" s="4" t="str">
        <f>IF([1]ايرادات!C173&lt;&gt;0,[1]ايرادات!C173,"")</f>
        <v/>
      </c>
      <c r="H1667" s="1" t="str">
        <f>IF([1]ايرادات!D173&lt;&gt;0,[1]ايرادات!D173,"")</f>
        <v/>
      </c>
    </row>
    <row r="1668" spans="1:8" ht="23.25" customHeight="1" x14ac:dyDescent="0.2">
      <c r="A1668" s="1" t="str">
        <f>UPPER(TEXT(Table9[[#This Row],[التاريخ]],"mmmm"))</f>
        <v/>
      </c>
      <c r="B1668" s="2" t="str">
        <f>IF([1]ايرادات!A174&lt;&gt;0,[1]ايرادات!A174,"")</f>
        <v/>
      </c>
      <c r="D1668" s="1" t="str">
        <f t="shared" si="47"/>
        <v/>
      </c>
      <c r="E1668" s="1"/>
      <c r="F1668" s="5" t="str">
        <f>IF([1]ايرادات!B174&lt;&gt;0,[1]ايرادات!B174,"")</f>
        <v/>
      </c>
      <c r="G1668" s="4" t="str">
        <f>IF([1]ايرادات!C174&lt;&gt;0,[1]ايرادات!C174,"")</f>
        <v/>
      </c>
      <c r="H1668" s="1" t="str">
        <f>IF([1]ايرادات!D174&lt;&gt;0,[1]ايرادات!D174,"")</f>
        <v/>
      </c>
    </row>
    <row r="1669" spans="1:8" ht="23.25" customHeight="1" x14ac:dyDescent="0.2">
      <c r="A1669" s="1" t="str">
        <f>UPPER(TEXT(Table9[[#This Row],[التاريخ]],"mmmm"))</f>
        <v/>
      </c>
      <c r="B1669" s="2" t="str">
        <f>IF([1]ايرادات!A175&lt;&gt;0,[1]ايرادات!A175,"")</f>
        <v/>
      </c>
      <c r="D1669" s="1" t="str">
        <f t="shared" si="47"/>
        <v/>
      </c>
      <c r="E1669" s="1"/>
      <c r="F1669" s="5" t="str">
        <f>IF([1]ايرادات!B175&lt;&gt;0,[1]ايرادات!B175,"")</f>
        <v/>
      </c>
      <c r="G1669" s="4" t="str">
        <f>IF([1]ايرادات!C175&lt;&gt;0,[1]ايرادات!C175,"")</f>
        <v/>
      </c>
      <c r="H1669" s="1" t="str">
        <f>IF([1]ايرادات!D175&lt;&gt;0,[1]ايرادات!D175,"")</f>
        <v/>
      </c>
    </row>
    <row r="1670" spans="1:8" ht="23.25" customHeight="1" x14ac:dyDescent="0.2">
      <c r="A1670" s="1" t="str">
        <f>UPPER(TEXT(Table9[[#This Row],[التاريخ]],"mmmm"))</f>
        <v/>
      </c>
      <c r="B1670" s="2" t="str">
        <f>IF([1]ايرادات!A176&lt;&gt;0,[1]ايرادات!A176,"")</f>
        <v/>
      </c>
      <c r="D1670" s="1" t="str">
        <f t="shared" si="47"/>
        <v/>
      </c>
      <c r="E1670" s="1"/>
      <c r="F1670" s="5" t="str">
        <f>IF([1]ايرادات!B176&lt;&gt;0,[1]ايرادات!B176,"")</f>
        <v/>
      </c>
      <c r="G1670" s="4" t="str">
        <f>IF([1]ايرادات!C176&lt;&gt;0,[1]ايرادات!C176,"")</f>
        <v/>
      </c>
      <c r="H1670" s="1" t="str">
        <f>IF([1]ايرادات!D176&lt;&gt;0,[1]ايرادات!D176,"")</f>
        <v/>
      </c>
    </row>
    <row r="1671" spans="1:8" ht="23.25" customHeight="1" x14ac:dyDescent="0.2">
      <c r="A1671" s="1" t="str">
        <f>UPPER(TEXT(Table9[[#This Row],[التاريخ]],"mmmm"))</f>
        <v/>
      </c>
      <c r="B1671" s="2" t="str">
        <f>IF([1]ايرادات!A177&lt;&gt;0,[1]ايرادات!A177,"")</f>
        <v/>
      </c>
      <c r="D1671" s="1" t="str">
        <f t="shared" si="47"/>
        <v/>
      </c>
      <c r="E1671" s="1"/>
      <c r="F1671" s="5" t="str">
        <f>IF([1]ايرادات!B177&lt;&gt;0,[1]ايرادات!B177,"")</f>
        <v/>
      </c>
      <c r="G1671" s="4" t="str">
        <f>IF([1]ايرادات!C177&lt;&gt;0,[1]ايرادات!C177,"")</f>
        <v/>
      </c>
      <c r="H1671" s="1" t="str">
        <f>IF([1]ايرادات!D177&lt;&gt;0,[1]ايرادات!D177,"")</f>
        <v/>
      </c>
    </row>
    <row r="1672" spans="1:8" ht="23.25" customHeight="1" x14ac:dyDescent="0.2">
      <c r="A1672" s="1" t="str">
        <f>UPPER(TEXT(Table9[[#This Row],[التاريخ]],"mmmm"))</f>
        <v/>
      </c>
      <c r="B1672" s="2" t="str">
        <f>IF([1]ايرادات!A178&lt;&gt;0,[1]ايرادات!A178,"")</f>
        <v/>
      </c>
      <c r="D1672" s="1" t="str">
        <f t="shared" si="47"/>
        <v/>
      </c>
      <c r="E1672" s="1"/>
      <c r="F1672" s="5" t="str">
        <f>IF([1]ايرادات!B178&lt;&gt;0,[1]ايرادات!B178,"")</f>
        <v/>
      </c>
      <c r="G1672" s="4" t="str">
        <f>IF([1]ايرادات!C178&lt;&gt;0,[1]ايرادات!C178,"")</f>
        <v/>
      </c>
      <c r="H1672" s="1" t="str">
        <f>IF([1]ايرادات!D178&lt;&gt;0,[1]ايرادات!D178,"")</f>
        <v/>
      </c>
    </row>
    <row r="1673" spans="1:8" ht="23.25" customHeight="1" x14ac:dyDescent="0.2">
      <c r="A1673" s="1" t="str">
        <f>UPPER(TEXT(Table9[[#This Row],[التاريخ]],"mmmm"))</f>
        <v/>
      </c>
      <c r="B1673" s="2" t="str">
        <f>IF([1]ايرادات!A179&lt;&gt;0,[1]ايرادات!A179,"")</f>
        <v/>
      </c>
      <c r="D1673" s="1" t="str">
        <f t="shared" si="47"/>
        <v/>
      </c>
      <c r="E1673" s="1"/>
      <c r="F1673" s="5" t="str">
        <f>IF([1]ايرادات!B179&lt;&gt;0,[1]ايرادات!B179,"")</f>
        <v/>
      </c>
      <c r="G1673" s="4" t="str">
        <f>IF([1]ايرادات!C179&lt;&gt;0,[1]ايرادات!C179,"")</f>
        <v/>
      </c>
      <c r="H1673" s="1" t="str">
        <f>IF([1]ايرادات!D179&lt;&gt;0,[1]ايرادات!D179,"")</f>
        <v/>
      </c>
    </row>
    <row r="1674" spans="1:8" ht="23.25" customHeight="1" x14ac:dyDescent="0.2">
      <c r="A1674" s="1" t="str">
        <f>UPPER(TEXT(Table9[[#This Row],[التاريخ]],"mmmm"))</f>
        <v/>
      </c>
      <c r="B1674" s="2" t="str">
        <f>IF([1]ايرادات!A180&lt;&gt;0,[1]ايرادات!A180,"")</f>
        <v/>
      </c>
      <c r="D1674" s="1" t="str">
        <f t="shared" si="47"/>
        <v/>
      </c>
      <c r="E1674" s="1"/>
      <c r="F1674" s="5" t="str">
        <f>IF([1]ايرادات!B180&lt;&gt;0,[1]ايرادات!B180,"")</f>
        <v/>
      </c>
      <c r="G1674" s="4" t="str">
        <f>IF([1]ايرادات!C180&lt;&gt;0,[1]ايرادات!C180,"")</f>
        <v/>
      </c>
      <c r="H1674" s="1" t="str">
        <f>IF([1]ايرادات!D180&lt;&gt;0,[1]ايرادات!D180,"")</f>
        <v/>
      </c>
    </row>
    <row r="1675" spans="1:8" ht="23.25" customHeight="1" x14ac:dyDescent="0.2">
      <c r="A1675" s="1" t="str">
        <f>UPPER(TEXT(Table9[[#This Row],[التاريخ]],"mmmm"))</f>
        <v/>
      </c>
      <c r="B1675" s="2" t="str">
        <f>IF([1]ايرادات!A181&lt;&gt;0,[1]ايرادات!A181,"")</f>
        <v/>
      </c>
      <c r="D1675" s="1" t="str">
        <f t="shared" si="47"/>
        <v/>
      </c>
      <c r="E1675" s="1"/>
      <c r="F1675" s="5" t="str">
        <f>IF([1]ايرادات!B181&lt;&gt;0,[1]ايرادات!B181,"")</f>
        <v/>
      </c>
      <c r="G1675" s="4" t="str">
        <f>IF([1]ايرادات!C181&lt;&gt;0,[1]ايرادات!C181,"")</f>
        <v/>
      </c>
      <c r="H1675" s="1" t="str">
        <f>IF([1]ايرادات!D181&lt;&gt;0,[1]ايرادات!D181,"")</f>
        <v/>
      </c>
    </row>
    <row r="1676" spans="1:8" ht="23.25" customHeight="1" x14ac:dyDescent="0.2">
      <c r="A1676" s="1" t="str">
        <f>UPPER(TEXT(Table9[[#This Row],[التاريخ]],"mmmm"))</f>
        <v/>
      </c>
      <c r="B1676" s="2" t="str">
        <f>IF([1]ايرادات!A182&lt;&gt;0,[1]ايرادات!A182,"")</f>
        <v/>
      </c>
      <c r="D1676" s="1" t="str">
        <f t="shared" si="47"/>
        <v/>
      </c>
      <c r="E1676" s="1"/>
      <c r="F1676" s="5" t="str">
        <f>IF([1]ايرادات!B182&lt;&gt;0,[1]ايرادات!B182,"")</f>
        <v/>
      </c>
      <c r="G1676" s="4" t="str">
        <f>IF([1]ايرادات!C182&lt;&gt;0,[1]ايرادات!C182,"")</f>
        <v/>
      </c>
      <c r="H1676" s="1" t="str">
        <f>IF([1]ايرادات!D182&lt;&gt;0,[1]ايرادات!D182,"")</f>
        <v/>
      </c>
    </row>
    <row r="1677" spans="1:8" ht="23.25" customHeight="1" x14ac:dyDescent="0.2">
      <c r="A1677" s="1" t="str">
        <f>UPPER(TEXT(Table9[[#This Row],[التاريخ]],"mmmm"))</f>
        <v/>
      </c>
      <c r="B1677" s="2" t="str">
        <f>IF([1]ايرادات!A183&lt;&gt;0,[1]ايرادات!A183,"")</f>
        <v/>
      </c>
      <c r="D1677" s="1" t="str">
        <f t="shared" si="47"/>
        <v/>
      </c>
      <c r="E1677" s="1"/>
      <c r="F1677" s="5" t="str">
        <f>IF([1]ايرادات!B183&lt;&gt;0,[1]ايرادات!B183,"")</f>
        <v/>
      </c>
      <c r="G1677" s="4" t="str">
        <f>IF([1]ايرادات!C183&lt;&gt;0,[1]ايرادات!C183,"")</f>
        <v/>
      </c>
      <c r="H1677" s="1" t="str">
        <f>IF([1]ايرادات!D183&lt;&gt;0,[1]ايرادات!D183,"")</f>
        <v/>
      </c>
    </row>
    <row r="1678" spans="1:8" ht="23.25" customHeight="1" x14ac:dyDescent="0.2">
      <c r="A1678" s="1" t="str">
        <f>UPPER(TEXT(Table9[[#This Row],[التاريخ]],"mmmm"))</f>
        <v/>
      </c>
      <c r="B1678" s="2" t="str">
        <f>IF([1]ايرادات!A184&lt;&gt;0,[1]ايرادات!A184,"")</f>
        <v/>
      </c>
      <c r="D1678" s="1" t="str">
        <f t="shared" si="47"/>
        <v/>
      </c>
      <c r="E1678" s="1"/>
      <c r="F1678" s="5" t="str">
        <f>IF([1]ايرادات!B184&lt;&gt;0,[1]ايرادات!B184,"")</f>
        <v/>
      </c>
      <c r="G1678" s="4" t="str">
        <f>IF([1]ايرادات!C184&lt;&gt;0,[1]ايرادات!C184,"")</f>
        <v/>
      </c>
      <c r="H1678" s="1" t="str">
        <f>IF([1]ايرادات!D184&lt;&gt;0,[1]ايرادات!D184,"")</f>
        <v/>
      </c>
    </row>
    <row r="1679" spans="1:8" ht="23.25" customHeight="1" x14ac:dyDescent="0.2">
      <c r="A1679" s="1" t="str">
        <f>UPPER(TEXT(Table9[[#This Row],[التاريخ]],"mmmm"))</f>
        <v/>
      </c>
      <c r="B1679" s="2" t="str">
        <f>IF([1]ايرادات!A185&lt;&gt;0,[1]ايرادات!A185,"")</f>
        <v/>
      </c>
      <c r="D1679" s="1" t="str">
        <f t="shared" si="47"/>
        <v/>
      </c>
      <c r="E1679" s="1"/>
      <c r="F1679" s="5" t="str">
        <f>IF([1]ايرادات!B185&lt;&gt;0,[1]ايرادات!B185,"")</f>
        <v/>
      </c>
      <c r="G1679" s="4" t="str">
        <f>IF([1]ايرادات!C185&lt;&gt;0,[1]ايرادات!C185,"")</f>
        <v/>
      </c>
      <c r="H1679" s="1" t="str">
        <f>IF([1]ايرادات!D185&lt;&gt;0,[1]ايرادات!D185,"")</f>
        <v/>
      </c>
    </row>
    <row r="1680" spans="1:8" ht="23.25" customHeight="1" x14ac:dyDescent="0.2">
      <c r="A1680" s="1" t="str">
        <f>UPPER(TEXT(Table9[[#This Row],[التاريخ]],"mmmm"))</f>
        <v/>
      </c>
      <c r="B1680" s="2" t="str">
        <f>IF([1]ايرادات!A186&lt;&gt;0,[1]ايرادات!A186,"")</f>
        <v/>
      </c>
      <c r="D1680" s="1" t="str">
        <f t="shared" si="47"/>
        <v/>
      </c>
      <c r="E1680" s="1"/>
      <c r="F1680" s="5" t="str">
        <f>IF([1]ايرادات!B186&lt;&gt;0,[1]ايرادات!B186,"")</f>
        <v/>
      </c>
      <c r="G1680" s="4" t="str">
        <f>IF([1]ايرادات!C186&lt;&gt;0,[1]ايرادات!C186,"")</f>
        <v/>
      </c>
      <c r="H1680" s="1" t="str">
        <f>IF([1]ايرادات!D186&lt;&gt;0,[1]ايرادات!D186,"")</f>
        <v/>
      </c>
    </row>
    <row r="1681" spans="1:8" ht="23.25" customHeight="1" x14ac:dyDescent="0.2">
      <c r="A1681" s="1" t="str">
        <f>UPPER(TEXT(Table9[[#This Row],[التاريخ]],"mmmm"))</f>
        <v/>
      </c>
      <c r="B1681" s="2" t="str">
        <f>IF([1]ايرادات!A187&lt;&gt;0,[1]ايرادات!A187,"")</f>
        <v/>
      </c>
      <c r="D1681" s="1" t="str">
        <f t="shared" si="47"/>
        <v/>
      </c>
      <c r="E1681" s="1"/>
      <c r="F1681" s="5" t="str">
        <f>IF([1]ايرادات!B187&lt;&gt;0,[1]ايرادات!B187,"")</f>
        <v/>
      </c>
      <c r="G1681" s="4" t="str">
        <f>IF([1]ايرادات!C187&lt;&gt;0,[1]ايرادات!C187,"")</f>
        <v/>
      </c>
      <c r="H1681" s="1" t="str">
        <f>IF([1]ايرادات!D187&lt;&gt;0,[1]ايرادات!D187,"")</f>
        <v/>
      </c>
    </row>
    <row r="1682" spans="1:8" ht="23.25" customHeight="1" x14ac:dyDescent="0.2">
      <c r="A1682" s="1" t="str">
        <f>UPPER(TEXT(Table9[[#This Row],[التاريخ]],"mmmm"))</f>
        <v/>
      </c>
      <c r="B1682" s="2" t="str">
        <f>IF([1]ايرادات!A188&lt;&gt;0,[1]ايرادات!A188,"")</f>
        <v/>
      </c>
      <c r="D1682" s="1" t="str">
        <f t="shared" si="47"/>
        <v/>
      </c>
      <c r="E1682" s="1"/>
      <c r="F1682" s="5" t="str">
        <f>IF([1]ايرادات!B188&lt;&gt;0,[1]ايرادات!B188,"")</f>
        <v/>
      </c>
      <c r="G1682" s="4" t="str">
        <f>IF([1]ايرادات!C188&lt;&gt;0,[1]ايرادات!C188,"")</f>
        <v/>
      </c>
      <c r="H1682" s="1" t="str">
        <f>IF([1]ايرادات!D188&lt;&gt;0,[1]ايرادات!D188,"")</f>
        <v/>
      </c>
    </row>
    <row r="1683" spans="1:8" ht="23.25" customHeight="1" x14ac:dyDescent="0.2">
      <c r="A1683" s="1" t="str">
        <f>UPPER(TEXT(Table9[[#This Row],[التاريخ]],"mmmm"))</f>
        <v/>
      </c>
      <c r="B1683" s="2" t="str">
        <f>IF([1]ايرادات!A189&lt;&gt;0,[1]ايرادات!A189,"")</f>
        <v/>
      </c>
      <c r="D1683" s="1" t="str">
        <f t="shared" si="47"/>
        <v/>
      </c>
      <c r="E1683" s="1"/>
      <c r="F1683" s="5" t="str">
        <f>IF([1]ايرادات!B189&lt;&gt;0,[1]ايرادات!B189,"")</f>
        <v/>
      </c>
      <c r="G1683" s="4" t="str">
        <f>IF([1]ايرادات!C189&lt;&gt;0,[1]ايرادات!C189,"")</f>
        <v/>
      </c>
      <c r="H1683" s="1" t="str">
        <f>IF([1]ايرادات!D189&lt;&gt;0,[1]ايرادات!D189,"")</f>
        <v/>
      </c>
    </row>
    <row r="1684" spans="1:8" ht="23.25" customHeight="1" x14ac:dyDescent="0.2">
      <c r="A1684" s="1" t="str">
        <f>UPPER(TEXT(Table9[[#This Row],[التاريخ]],"mmmm"))</f>
        <v/>
      </c>
      <c r="B1684" s="2" t="str">
        <f>IF([1]ايرادات!A190&lt;&gt;0,[1]ايرادات!A190,"")</f>
        <v/>
      </c>
      <c r="D1684" s="1" t="str">
        <f t="shared" si="47"/>
        <v/>
      </c>
      <c r="E1684" s="1"/>
      <c r="F1684" s="5" t="str">
        <f>IF([1]ايرادات!B190&lt;&gt;0,[1]ايرادات!B190,"")</f>
        <v/>
      </c>
      <c r="G1684" s="4" t="str">
        <f>IF([1]ايرادات!C190&lt;&gt;0,[1]ايرادات!C190,"")</f>
        <v/>
      </c>
      <c r="H1684" s="1" t="str">
        <f>IF([1]ايرادات!D190&lt;&gt;0,[1]ايرادات!D190,"")</f>
        <v/>
      </c>
    </row>
    <row r="1685" spans="1:8" ht="23.25" customHeight="1" x14ac:dyDescent="0.2">
      <c r="A1685" s="1" t="str">
        <f>UPPER(TEXT(Table9[[#This Row],[التاريخ]],"mmmm"))</f>
        <v/>
      </c>
      <c r="B1685" s="2" t="str">
        <f>IF([1]ايرادات!A191&lt;&gt;0,[1]ايرادات!A191,"")</f>
        <v/>
      </c>
      <c r="D1685" s="1" t="str">
        <f t="shared" si="47"/>
        <v/>
      </c>
      <c r="E1685" s="1"/>
      <c r="F1685" s="5" t="str">
        <f>IF([1]ايرادات!B191&lt;&gt;0,[1]ايرادات!B191,"")</f>
        <v/>
      </c>
      <c r="G1685" s="4" t="str">
        <f>IF([1]ايرادات!C191&lt;&gt;0,[1]ايرادات!C191,"")</f>
        <v/>
      </c>
      <c r="H1685" s="1" t="str">
        <f>IF([1]ايرادات!D191&lt;&gt;0,[1]ايرادات!D191,"")</f>
        <v/>
      </c>
    </row>
    <row r="1686" spans="1:8" ht="23.25" customHeight="1" x14ac:dyDescent="0.2">
      <c r="A1686" s="1" t="str">
        <f>UPPER(TEXT(Table9[[#This Row],[التاريخ]],"mmmm"))</f>
        <v/>
      </c>
      <c r="B1686" s="2" t="str">
        <f>IF([1]ايرادات!A192&lt;&gt;0,[1]ايرادات!A192,"")</f>
        <v/>
      </c>
      <c r="D1686" s="1" t="str">
        <f t="shared" si="47"/>
        <v/>
      </c>
      <c r="E1686" s="1"/>
      <c r="F1686" s="5" t="str">
        <f>IF([1]ايرادات!B192&lt;&gt;0,[1]ايرادات!B192,"")</f>
        <v/>
      </c>
      <c r="G1686" s="4" t="str">
        <f>IF([1]ايرادات!C192&lt;&gt;0,[1]ايرادات!C192,"")</f>
        <v/>
      </c>
      <c r="H1686" s="1" t="str">
        <f>IF([1]ايرادات!D192&lt;&gt;0,[1]ايرادات!D192,"")</f>
        <v/>
      </c>
    </row>
    <row r="1687" spans="1:8" ht="23.25" customHeight="1" x14ac:dyDescent="0.2">
      <c r="A1687" s="1" t="str">
        <f>UPPER(TEXT(Table9[[#This Row],[التاريخ]],"mmmm"))</f>
        <v/>
      </c>
      <c r="B1687" s="2" t="str">
        <f>IF([1]ايرادات!A193&lt;&gt;0,[1]ايرادات!A193,"")</f>
        <v/>
      </c>
      <c r="D1687" s="1" t="str">
        <f t="shared" si="47"/>
        <v/>
      </c>
      <c r="E1687" s="1"/>
      <c r="F1687" s="5" t="str">
        <f>IF([1]ايرادات!B193&lt;&gt;0,[1]ايرادات!B193,"")</f>
        <v/>
      </c>
      <c r="G1687" s="4" t="str">
        <f>IF([1]ايرادات!C193&lt;&gt;0,[1]ايرادات!C193,"")</f>
        <v/>
      </c>
      <c r="H1687" s="1" t="str">
        <f>IF([1]ايرادات!D193&lt;&gt;0,[1]ايرادات!D193,"")</f>
        <v/>
      </c>
    </row>
    <row r="1688" spans="1:8" ht="23.25" customHeight="1" x14ac:dyDescent="0.2">
      <c r="A1688" s="1" t="str">
        <f>UPPER(TEXT(Table9[[#This Row],[التاريخ]],"mmmm"))</f>
        <v/>
      </c>
      <c r="B1688" s="2" t="str">
        <f>IF([1]ايرادات!A194&lt;&gt;0,[1]ايرادات!A194,"")</f>
        <v/>
      </c>
      <c r="D1688" s="1" t="str">
        <f t="shared" si="47"/>
        <v/>
      </c>
      <c r="E1688" s="1"/>
      <c r="F1688" s="5" t="str">
        <f>IF([1]ايرادات!B194&lt;&gt;0,[1]ايرادات!B194,"")</f>
        <v/>
      </c>
      <c r="G1688" s="4" t="str">
        <f>IF([1]ايرادات!C194&lt;&gt;0,[1]ايرادات!C194,"")</f>
        <v/>
      </c>
      <c r="H1688" s="1" t="str">
        <f>IF([1]ايرادات!D194&lt;&gt;0,[1]ايرادات!D194,"")</f>
        <v/>
      </c>
    </row>
    <row r="1689" spans="1:8" ht="23.25" customHeight="1" x14ac:dyDescent="0.2">
      <c r="A1689" s="1" t="str">
        <f>UPPER(TEXT(Table9[[#This Row],[التاريخ]],"mmmm"))</f>
        <v/>
      </c>
      <c r="B1689" s="2" t="str">
        <f>IF([1]ايرادات!A195&lt;&gt;0,[1]ايرادات!A195,"")</f>
        <v/>
      </c>
      <c r="D1689" s="1" t="str">
        <f t="shared" si="47"/>
        <v/>
      </c>
      <c r="E1689" s="1"/>
      <c r="F1689" s="5" t="str">
        <f>IF([1]ايرادات!B195&lt;&gt;0,[1]ايرادات!B195,"")</f>
        <v/>
      </c>
      <c r="G1689" s="4" t="str">
        <f>IF([1]ايرادات!C195&lt;&gt;0,[1]ايرادات!C195,"")</f>
        <v/>
      </c>
      <c r="H1689" s="1" t="str">
        <f>IF([1]ايرادات!D195&lt;&gt;0,[1]ايرادات!D195,"")</f>
        <v/>
      </c>
    </row>
    <row r="1690" spans="1:8" ht="23.25" customHeight="1" x14ac:dyDescent="0.2">
      <c r="A1690" s="1" t="str">
        <f>UPPER(TEXT(Table9[[#This Row],[التاريخ]],"mmmm"))</f>
        <v/>
      </c>
      <c r="B1690" s="2" t="str">
        <f>IF([1]ايرادات!A196&lt;&gt;0,[1]ايرادات!A196,"")</f>
        <v/>
      </c>
      <c r="D1690" s="1" t="str">
        <f t="shared" si="47"/>
        <v/>
      </c>
      <c r="E1690" s="1"/>
      <c r="F1690" s="5" t="str">
        <f>IF([1]ايرادات!B196&lt;&gt;0,[1]ايرادات!B196,"")</f>
        <v/>
      </c>
      <c r="G1690" s="4" t="str">
        <f>IF([1]ايرادات!C196&lt;&gt;0,[1]ايرادات!C196,"")</f>
        <v/>
      </c>
      <c r="H1690" s="1" t="str">
        <f>IF([1]ايرادات!D196&lt;&gt;0,[1]ايرادات!D196,"")</f>
        <v/>
      </c>
    </row>
    <row r="1691" spans="1:8" ht="23.25" customHeight="1" x14ac:dyDescent="0.2">
      <c r="A1691" s="1" t="str">
        <f>UPPER(TEXT(Table9[[#This Row],[التاريخ]],"mmmm"))</f>
        <v/>
      </c>
      <c r="B1691" s="2" t="str">
        <f>IF([1]ايرادات!A197&lt;&gt;0,[1]ايرادات!A197,"")</f>
        <v/>
      </c>
      <c r="D1691" s="1" t="str">
        <f t="shared" si="47"/>
        <v/>
      </c>
      <c r="E1691" s="1"/>
      <c r="F1691" s="5" t="str">
        <f>IF([1]ايرادات!B197&lt;&gt;0,[1]ايرادات!B197,"")</f>
        <v/>
      </c>
      <c r="G1691" s="4" t="str">
        <f>IF([1]ايرادات!C197&lt;&gt;0,[1]ايرادات!C197,"")</f>
        <v/>
      </c>
      <c r="H1691" s="1" t="str">
        <f>IF([1]ايرادات!D197&lt;&gt;0,[1]ايرادات!D197,"")</f>
        <v/>
      </c>
    </row>
    <row r="1692" spans="1:8" ht="23.25" customHeight="1" x14ac:dyDescent="0.2">
      <c r="A1692" s="1" t="str">
        <f>UPPER(TEXT(Table9[[#This Row],[التاريخ]],"mmmm"))</f>
        <v/>
      </c>
      <c r="B1692" s="2" t="str">
        <f>IF([1]ايرادات!A198&lt;&gt;0,[1]ايرادات!A198,"")</f>
        <v/>
      </c>
      <c r="D1692" s="1" t="str">
        <f t="shared" si="47"/>
        <v/>
      </c>
      <c r="E1692" s="1"/>
      <c r="F1692" s="5" t="str">
        <f>IF([1]ايرادات!B198&lt;&gt;0,[1]ايرادات!B198,"")</f>
        <v/>
      </c>
      <c r="G1692" s="4" t="str">
        <f>IF([1]ايرادات!C198&lt;&gt;0,[1]ايرادات!C198,"")</f>
        <v/>
      </c>
      <c r="H1692" s="1" t="str">
        <f>IF([1]ايرادات!D198&lt;&gt;0,[1]ايرادات!D198,"")</f>
        <v/>
      </c>
    </row>
    <row r="1693" spans="1:8" ht="23.25" customHeight="1" x14ac:dyDescent="0.2">
      <c r="A1693" s="1" t="str">
        <f>UPPER(TEXT(Table9[[#This Row],[التاريخ]],"mmmm"))</f>
        <v/>
      </c>
      <c r="B1693" s="2" t="str">
        <f>IF([1]ايرادات!A199&lt;&gt;0,[1]ايرادات!A199,"")</f>
        <v/>
      </c>
      <c r="D1693" s="1" t="str">
        <f t="shared" si="47"/>
        <v/>
      </c>
      <c r="E1693" s="1"/>
      <c r="F1693" s="5" t="str">
        <f>IF([1]ايرادات!B199&lt;&gt;0,[1]ايرادات!B199,"")</f>
        <v/>
      </c>
      <c r="G1693" s="4" t="str">
        <f>IF([1]ايرادات!C199&lt;&gt;0,[1]ايرادات!C199,"")</f>
        <v/>
      </c>
      <c r="H1693" s="1" t="str">
        <f>IF([1]ايرادات!D199&lt;&gt;0,[1]ايرادات!D199,"")</f>
        <v/>
      </c>
    </row>
    <row r="1694" spans="1:8" ht="23.25" customHeight="1" x14ac:dyDescent="0.2">
      <c r="A1694" s="1" t="str">
        <f>UPPER(TEXT(Table9[[#This Row],[التاريخ]],"mmmm"))</f>
        <v/>
      </c>
      <c r="B1694" s="2" t="str">
        <f>IF([1]ايرادات!A200&lt;&gt;0,[1]ايرادات!A200,"")</f>
        <v/>
      </c>
      <c r="D1694" s="1" t="str">
        <f t="shared" si="47"/>
        <v/>
      </c>
      <c r="E1694" s="1"/>
      <c r="F1694" s="5" t="str">
        <f>IF([1]ايرادات!B200&lt;&gt;0,[1]ايرادات!B200,"")</f>
        <v/>
      </c>
      <c r="G1694" s="4" t="str">
        <f>IF([1]ايرادات!C200&lt;&gt;0,[1]ايرادات!C200,"")</f>
        <v/>
      </c>
      <c r="H1694" s="1" t="str">
        <f>IF([1]ايرادات!D200&lt;&gt;0,[1]ايرادات!D200,"")</f>
        <v/>
      </c>
    </row>
    <row r="1695" spans="1:8" ht="23.25" customHeight="1" x14ac:dyDescent="0.2">
      <c r="A1695" s="1" t="str">
        <f>UPPER(TEXT(Table9[[#This Row],[التاريخ]],"mmmm"))</f>
        <v/>
      </c>
      <c r="B1695" s="2" t="str">
        <f>IF([1]ايرادات!A201&lt;&gt;0,[1]ايرادات!A201,"")</f>
        <v/>
      </c>
      <c r="D1695" s="1" t="str">
        <f t="shared" si="47"/>
        <v/>
      </c>
      <c r="E1695" s="1"/>
      <c r="F1695" s="5" t="str">
        <f>IF([1]ايرادات!B201&lt;&gt;0,[1]ايرادات!B201,"")</f>
        <v/>
      </c>
      <c r="G1695" s="4" t="str">
        <f>IF([1]ايرادات!C201&lt;&gt;0,[1]ايرادات!C201,"")</f>
        <v/>
      </c>
      <c r="H1695" s="1" t="str">
        <f>IF([1]ايرادات!D201&lt;&gt;0,[1]ايرادات!D201,"")</f>
        <v/>
      </c>
    </row>
    <row r="1696" spans="1:8" ht="23.25" customHeight="1" x14ac:dyDescent="0.2">
      <c r="A1696" s="1" t="str">
        <f>UPPER(TEXT(Table9[[#This Row],[التاريخ]],"mmmm"))</f>
        <v/>
      </c>
      <c r="B1696" s="2" t="str">
        <f>IF([1]ايرادات!A202&lt;&gt;0,[1]ايرادات!A202,"")</f>
        <v/>
      </c>
      <c r="D1696" s="1" t="str">
        <f t="shared" ref="D1696:D1759" si="48">IF(B1696&lt;&gt;"","النقدية","")</f>
        <v/>
      </c>
      <c r="E1696" s="1"/>
      <c r="F1696" s="5" t="str">
        <f>IF([1]ايرادات!B202&lt;&gt;0,[1]ايرادات!B202,"")</f>
        <v/>
      </c>
      <c r="G1696" s="4" t="str">
        <f>IF([1]ايرادات!C202&lt;&gt;0,[1]ايرادات!C202,"")</f>
        <v/>
      </c>
      <c r="H1696" s="1" t="str">
        <f>IF([1]ايرادات!D202&lt;&gt;0,[1]ايرادات!D202,"")</f>
        <v/>
      </c>
    </row>
    <row r="1697" spans="1:8" ht="23.25" customHeight="1" x14ac:dyDescent="0.2">
      <c r="A1697" s="1" t="str">
        <f>UPPER(TEXT(Table9[[#This Row],[التاريخ]],"mmmm"))</f>
        <v/>
      </c>
      <c r="B1697" s="2" t="str">
        <f>IF([1]ايرادات!A203&lt;&gt;0,[1]ايرادات!A203,"")</f>
        <v/>
      </c>
      <c r="D1697" s="1" t="str">
        <f t="shared" si="48"/>
        <v/>
      </c>
      <c r="E1697" s="1"/>
      <c r="F1697" s="5" t="str">
        <f>IF([1]ايرادات!B203&lt;&gt;0,[1]ايرادات!B203,"")</f>
        <v/>
      </c>
      <c r="G1697" s="4" t="str">
        <f>IF([1]ايرادات!C203&lt;&gt;0,[1]ايرادات!C203,"")</f>
        <v/>
      </c>
      <c r="H1697" s="1" t="str">
        <f>IF([1]ايرادات!D203&lt;&gt;0,[1]ايرادات!D203,"")</f>
        <v/>
      </c>
    </row>
    <row r="1698" spans="1:8" ht="23.25" customHeight="1" x14ac:dyDescent="0.2">
      <c r="A1698" s="1" t="str">
        <f>UPPER(TEXT(Table9[[#This Row],[التاريخ]],"mmmm"))</f>
        <v/>
      </c>
      <c r="B1698" s="2" t="str">
        <f>IF([1]ايرادات!A204&lt;&gt;0,[1]ايرادات!A204,"")</f>
        <v/>
      </c>
      <c r="D1698" s="1" t="str">
        <f t="shared" si="48"/>
        <v/>
      </c>
      <c r="E1698" s="1"/>
      <c r="F1698" s="5" t="str">
        <f>IF([1]ايرادات!B204&lt;&gt;0,[1]ايرادات!B204,"")</f>
        <v/>
      </c>
      <c r="G1698" s="4" t="str">
        <f>IF([1]ايرادات!C204&lt;&gt;0,[1]ايرادات!C204,"")</f>
        <v/>
      </c>
      <c r="H1698" s="1" t="str">
        <f>IF([1]ايرادات!D204&lt;&gt;0,[1]ايرادات!D204,"")</f>
        <v/>
      </c>
    </row>
    <row r="1699" spans="1:8" ht="23.25" customHeight="1" x14ac:dyDescent="0.2">
      <c r="A1699" s="1" t="str">
        <f>UPPER(TEXT(Table9[[#This Row],[التاريخ]],"mmmm"))</f>
        <v/>
      </c>
      <c r="B1699" s="2" t="str">
        <f>IF([1]ايرادات!A205&lt;&gt;0,[1]ايرادات!A205,"")</f>
        <v/>
      </c>
      <c r="D1699" s="1" t="str">
        <f t="shared" si="48"/>
        <v/>
      </c>
      <c r="E1699" s="1"/>
      <c r="F1699" s="5" t="str">
        <f>IF([1]ايرادات!B205&lt;&gt;0,[1]ايرادات!B205,"")</f>
        <v/>
      </c>
      <c r="G1699" s="4" t="str">
        <f>IF([1]ايرادات!C205&lt;&gt;0,[1]ايرادات!C205,"")</f>
        <v/>
      </c>
      <c r="H1699" s="1" t="str">
        <f>IF([1]ايرادات!D205&lt;&gt;0,[1]ايرادات!D205,"")</f>
        <v/>
      </c>
    </row>
    <row r="1700" spans="1:8" ht="23.25" customHeight="1" x14ac:dyDescent="0.2">
      <c r="A1700" s="1" t="str">
        <f>UPPER(TEXT(Table9[[#This Row],[التاريخ]],"mmmm"))</f>
        <v/>
      </c>
      <c r="B1700" s="2" t="str">
        <f>IF([1]ايرادات!A206&lt;&gt;0,[1]ايرادات!A206,"")</f>
        <v/>
      </c>
      <c r="D1700" s="1" t="str">
        <f t="shared" si="48"/>
        <v/>
      </c>
      <c r="E1700" s="1"/>
      <c r="F1700" s="5" t="str">
        <f>IF([1]ايرادات!B206&lt;&gt;0,[1]ايرادات!B206,"")</f>
        <v/>
      </c>
      <c r="G1700" s="4" t="str">
        <f>IF([1]ايرادات!C206&lt;&gt;0,[1]ايرادات!C206,"")</f>
        <v/>
      </c>
      <c r="H1700" s="1" t="str">
        <f>IF([1]ايرادات!D206&lt;&gt;0,[1]ايرادات!D206,"")</f>
        <v/>
      </c>
    </row>
    <row r="1701" spans="1:8" ht="23.25" customHeight="1" x14ac:dyDescent="0.2">
      <c r="A1701" s="1" t="str">
        <f>UPPER(TEXT(Table9[[#This Row],[التاريخ]],"mmmm"))</f>
        <v/>
      </c>
      <c r="B1701" s="2" t="str">
        <f>IF([1]ايرادات!A207&lt;&gt;0,[1]ايرادات!A207,"")</f>
        <v/>
      </c>
      <c r="D1701" s="1" t="str">
        <f t="shared" si="48"/>
        <v/>
      </c>
      <c r="E1701" s="1"/>
      <c r="F1701" s="5" t="str">
        <f>IF([1]ايرادات!B207&lt;&gt;0,[1]ايرادات!B207,"")</f>
        <v/>
      </c>
      <c r="G1701" s="4" t="str">
        <f>IF([1]ايرادات!C207&lt;&gt;0,[1]ايرادات!C207,"")</f>
        <v/>
      </c>
      <c r="H1701" s="1" t="str">
        <f>IF([1]ايرادات!D207&lt;&gt;0,[1]ايرادات!D207,"")</f>
        <v/>
      </c>
    </row>
    <row r="1702" spans="1:8" ht="23.25" customHeight="1" x14ac:dyDescent="0.2">
      <c r="A1702" s="1" t="str">
        <f>UPPER(TEXT(Table9[[#This Row],[التاريخ]],"mmmm"))</f>
        <v/>
      </c>
      <c r="B1702" s="2" t="str">
        <f>IF([1]ايرادات!A208&lt;&gt;0,[1]ايرادات!A208,"")</f>
        <v/>
      </c>
      <c r="D1702" s="1" t="str">
        <f t="shared" si="48"/>
        <v/>
      </c>
      <c r="E1702" s="1"/>
      <c r="F1702" s="5" t="str">
        <f>IF([1]ايرادات!B208&lt;&gt;0,[1]ايرادات!B208,"")</f>
        <v/>
      </c>
      <c r="G1702" s="4" t="str">
        <f>IF([1]ايرادات!C208&lt;&gt;0,[1]ايرادات!C208,"")</f>
        <v/>
      </c>
      <c r="H1702" s="1" t="str">
        <f>IF([1]ايرادات!D208&lt;&gt;0,[1]ايرادات!D208,"")</f>
        <v/>
      </c>
    </row>
    <row r="1703" spans="1:8" ht="23.25" customHeight="1" x14ac:dyDescent="0.2">
      <c r="A1703" s="1" t="str">
        <f>UPPER(TEXT(Table9[[#This Row],[التاريخ]],"mmmm"))</f>
        <v/>
      </c>
      <c r="B1703" s="2" t="str">
        <f>IF([1]ايرادات!A209&lt;&gt;0,[1]ايرادات!A209,"")</f>
        <v/>
      </c>
      <c r="D1703" s="1" t="str">
        <f t="shared" si="48"/>
        <v/>
      </c>
      <c r="E1703" s="1"/>
      <c r="F1703" s="5" t="str">
        <f>IF([1]ايرادات!B209&lt;&gt;0,[1]ايرادات!B209,"")</f>
        <v/>
      </c>
      <c r="G1703" s="4" t="str">
        <f>IF([1]ايرادات!C209&lt;&gt;0,[1]ايرادات!C209,"")</f>
        <v/>
      </c>
      <c r="H1703" s="1" t="str">
        <f>IF([1]ايرادات!D209&lt;&gt;0,[1]ايرادات!D209,"")</f>
        <v/>
      </c>
    </row>
    <row r="1704" spans="1:8" ht="23.25" customHeight="1" x14ac:dyDescent="0.2">
      <c r="A1704" s="1" t="str">
        <f>UPPER(TEXT(Table9[[#This Row],[التاريخ]],"mmmm"))</f>
        <v/>
      </c>
      <c r="B1704" s="2" t="str">
        <f>IF([1]ايرادات!A210&lt;&gt;0,[1]ايرادات!A210,"")</f>
        <v/>
      </c>
      <c r="D1704" s="1" t="str">
        <f t="shared" si="48"/>
        <v/>
      </c>
      <c r="E1704" s="1"/>
      <c r="F1704" s="5" t="str">
        <f>IF([1]ايرادات!B210&lt;&gt;0,[1]ايرادات!B210,"")</f>
        <v/>
      </c>
      <c r="G1704" s="4" t="str">
        <f>IF([1]ايرادات!C210&lt;&gt;0,[1]ايرادات!C210,"")</f>
        <v/>
      </c>
      <c r="H1704" s="1" t="str">
        <f>IF([1]ايرادات!D210&lt;&gt;0,[1]ايرادات!D210,"")</f>
        <v/>
      </c>
    </row>
    <row r="1705" spans="1:8" ht="23.25" customHeight="1" x14ac:dyDescent="0.2">
      <c r="A1705" s="1" t="str">
        <f>UPPER(TEXT(Table9[[#This Row],[التاريخ]],"mmmm"))</f>
        <v/>
      </c>
      <c r="B1705" s="2" t="str">
        <f>IF([1]ايرادات!A211&lt;&gt;0,[1]ايرادات!A211,"")</f>
        <v/>
      </c>
      <c r="D1705" s="1" t="str">
        <f t="shared" si="48"/>
        <v/>
      </c>
      <c r="E1705" s="1"/>
      <c r="F1705" s="5" t="str">
        <f>IF([1]ايرادات!B211&lt;&gt;0,[1]ايرادات!B211,"")</f>
        <v/>
      </c>
      <c r="G1705" s="4" t="str">
        <f>IF([1]ايرادات!C211&lt;&gt;0,[1]ايرادات!C211,"")</f>
        <v/>
      </c>
      <c r="H1705" s="1" t="str">
        <f>IF([1]ايرادات!D211&lt;&gt;0,[1]ايرادات!D211,"")</f>
        <v/>
      </c>
    </row>
    <row r="1706" spans="1:8" ht="23.25" customHeight="1" x14ac:dyDescent="0.2">
      <c r="A1706" s="1" t="str">
        <f>UPPER(TEXT(Table9[[#This Row],[التاريخ]],"mmmm"))</f>
        <v/>
      </c>
      <c r="B1706" s="2" t="str">
        <f>IF([1]ايرادات!A212&lt;&gt;0,[1]ايرادات!A212,"")</f>
        <v/>
      </c>
      <c r="D1706" s="1" t="str">
        <f t="shared" si="48"/>
        <v/>
      </c>
      <c r="E1706" s="1"/>
      <c r="F1706" s="5" t="str">
        <f>IF([1]ايرادات!B212&lt;&gt;0,[1]ايرادات!B212,"")</f>
        <v/>
      </c>
      <c r="G1706" s="4" t="str">
        <f>IF([1]ايرادات!C212&lt;&gt;0,[1]ايرادات!C212,"")</f>
        <v/>
      </c>
      <c r="H1706" s="1" t="str">
        <f>IF([1]ايرادات!D212&lt;&gt;0,[1]ايرادات!D212,"")</f>
        <v/>
      </c>
    </row>
    <row r="1707" spans="1:8" ht="23.25" customHeight="1" x14ac:dyDescent="0.2">
      <c r="A1707" s="1" t="str">
        <f>UPPER(TEXT(Table9[[#This Row],[التاريخ]],"mmmm"))</f>
        <v/>
      </c>
      <c r="B1707" s="2" t="str">
        <f>IF([1]ايرادات!A213&lt;&gt;0,[1]ايرادات!A213,"")</f>
        <v/>
      </c>
      <c r="D1707" s="1" t="str">
        <f t="shared" si="48"/>
        <v/>
      </c>
      <c r="E1707" s="1"/>
      <c r="F1707" s="5" t="str">
        <f>IF([1]ايرادات!B213&lt;&gt;0,[1]ايرادات!B213,"")</f>
        <v/>
      </c>
      <c r="G1707" s="4" t="str">
        <f>IF([1]ايرادات!C213&lt;&gt;0,[1]ايرادات!C213,"")</f>
        <v/>
      </c>
      <c r="H1707" s="1" t="str">
        <f>IF([1]ايرادات!D213&lt;&gt;0,[1]ايرادات!D213,"")</f>
        <v/>
      </c>
    </row>
    <row r="1708" spans="1:8" ht="23.25" customHeight="1" x14ac:dyDescent="0.2">
      <c r="A1708" s="1" t="str">
        <f>UPPER(TEXT(Table9[[#This Row],[التاريخ]],"mmmm"))</f>
        <v/>
      </c>
      <c r="B1708" s="2" t="str">
        <f>IF([1]ايرادات!A214&lt;&gt;0,[1]ايرادات!A214,"")</f>
        <v/>
      </c>
      <c r="D1708" s="1" t="str">
        <f t="shared" si="48"/>
        <v/>
      </c>
      <c r="E1708" s="1"/>
      <c r="F1708" s="5" t="str">
        <f>IF([1]ايرادات!B214&lt;&gt;0,[1]ايرادات!B214,"")</f>
        <v/>
      </c>
      <c r="G1708" s="4" t="str">
        <f>IF([1]ايرادات!C214&lt;&gt;0,[1]ايرادات!C214,"")</f>
        <v/>
      </c>
      <c r="H1708" s="1" t="str">
        <f>IF([1]ايرادات!D214&lt;&gt;0,[1]ايرادات!D214,"")</f>
        <v/>
      </c>
    </row>
    <row r="1709" spans="1:8" ht="23.25" customHeight="1" x14ac:dyDescent="0.2">
      <c r="A1709" s="1" t="str">
        <f>UPPER(TEXT(Table9[[#This Row],[التاريخ]],"mmmm"))</f>
        <v/>
      </c>
      <c r="B1709" s="2" t="str">
        <f>IF([1]ايرادات!A215&lt;&gt;0,[1]ايرادات!A215,"")</f>
        <v/>
      </c>
      <c r="D1709" s="1" t="str">
        <f t="shared" si="48"/>
        <v/>
      </c>
      <c r="E1709" s="1"/>
      <c r="F1709" s="5" t="str">
        <f>IF([1]ايرادات!B215&lt;&gt;0,[1]ايرادات!B215,"")</f>
        <v/>
      </c>
      <c r="G1709" s="4" t="str">
        <f>IF([1]ايرادات!C215&lt;&gt;0,[1]ايرادات!C215,"")</f>
        <v/>
      </c>
      <c r="H1709" s="1" t="str">
        <f>IF([1]ايرادات!D215&lt;&gt;0,[1]ايرادات!D215,"")</f>
        <v/>
      </c>
    </row>
    <row r="1710" spans="1:8" ht="23.25" customHeight="1" x14ac:dyDescent="0.2">
      <c r="A1710" s="1" t="str">
        <f>UPPER(TEXT(Table9[[#This Row],[التاريخ]],"mmmm"))</f>
        <v/>
      </c>
      <c r="B1710" s="2" t="str">
        <f>IF([1]ايرادات!A216&lt;&gt;0,[1]ايرادات!A216,"")</f>
        <v/>
      </c>
      <c r="D1710" s="1" t="str">
        <f t="shared" si="48"/>
        <v/>
      </c>
      <c r="E1710" s="1"/>
      <c r="F1710" s="5" t="str">
        <f>IF([1]ايرادات!B216&lt;&gt;0,[1]ايرادات!B216,"")</f>
        <v/>
      </c>
      <c r="G1710" s="4" t="str">
        <f>IF([1]ايرادات!C216&lt;&gt;0,[1]ايرادات!C216,"")</f>
        <v/>
      </c>
      <c r="H1710" s="1" t="str">
        <f>IF([1]ايرادات!D216&lt;&gt;0,[1]ايرادات!D216,"")</f>
        <v/>
      </c>
    </row>
    <row r="1711" spans="1:8" ht="23.25" customHeight="1" x14ac:dyDescent="0.2">
      <c r="A1711" s="1" t="str">
        <f>UPPER(TEXT(Table9[[#This Row],[التاريخ]],"mmmm"))</f>
        <v/>
      </c>
      <c r="B1711" s="2" t="str">
        <f>IF([1]ايرادات!A217&lt;&gt;0,[1]ايرادات!A217,"")</f>
        <v/>
      </c>
      <c r="D1711" s="1" t="str">
        <f t="shared" si="48"/>
        <v/>
      </c>
      <c r="E1711" s="1"/>
      <c r="F1711" s="5" t="str">
        <f>IF([1]ايرادات!B217&lt;&gt;0,[1]ايرادات!B217,"")</f>
        <v/>
      </c>
      <c r="G1711" s="4" t="str">
        <f>IF([1]ايرادات!C217&lt;&gt;0,[1]ايرادات!C217,"")</f>
        <v/>
      </c>
      <c r="H1711" s="1" t="str">
        <f>IF([1]ايرادات!D217&lt;&gt;0,[1]ايرادات!D217,"")</f>
        <v/>
      </c>
    </row>
    <row r="1712" spans="1:8" ht="23.25" customHeight="1" x14ac:dyDescent="0.2">
      <c r="A1712" s="1" t="str">
        <f>UPPER(TEXT(Table9[[#This Row],[التاريخ]],"mmmm"))</f>
        <v/>
      </c>
      <c r="B1712" s="2" t="str">
        <f>IF([1]ايرادات!A218&lt;&gt;0,[1]ايرادات!A218,"")</f>
        <v/>
      </c>
      <c r="D1712" s="1" t="str">
        <f t="shared" si="48"/>
        <v/>
      </c>
      <c r="E1712" s="1"/>
      <c r="F1712" s="5" t="str">
        <f>IF([1]ايرادات!B218&lt;&gt;0,[1]ايرادات!B218,"")</f>
        <v/>
      </c>
      <c r="G1712" s="4" t="str">
        <f>IF([1]ايرادات!C218&lt;&gt;0,[1]ايرادات!C218,"")</f>
        <v/>
      </c>
      <c r="H1712" s="1" t="str">
        <f>IF([1]ايرادات!D218&lt;&gt;0,[1]ايرادات!D218,"")</f>
        <v/>
      </c>
    </row>
    <row r="1713" spans="1:8" ht="23.25" customHeight="1" x14ac:dyDescent="0.2">
      <c r="A1713" s="1" t="str">
        <f>UPPER(TEXT(Table9[[#This Row],[التاريخ]],"mmmm"))</f>
        <v/>
      </c>
      <c r="B1713" s="2" t="str">
        <f>IF([1]ايرادات!A219&lt;&gt;0,[1]ايرادات!A219,"")</f>
        <v/>
      </c>
      <c r="D1713" s="1" t="str">
        <f t="shared" si="48"/>
        <v/>
      </c>
      <c r="E1713" s="1"/>
      <c r="F1713" s="5" t="str">
        <f>IF([1]ايرادات!B219&lt;&gt;0,[1]ايرادات!B219,"")</f>
        <v/>
      </c>
      <c r="G1713" s="4" t="str">
        <f>IF([1]ايرادات!C219&lt;&gt;0,[1]ايرادات!C219,"")</f>
        <v/>
      </c>
      <c r="H1713" s="1" t="str">
        <f>IF([1]ايرادات!D219&lt;&gt;0,[1]ايرادات!D219,"")</f>
        <v/>
      </c>
    </row>
    <row r="1714" spans="1:8" ht="23.25" customHeight="1" x14ac:dyDescent="0.2">
      <c r="A1714" s="1" t="str">
        <f>UPPER(TEXT(Table9[[#This Row],[التاريخ]],"mmmm"))</f>
        <v/>
      </c>
      <c r="B1714" s="2" t="str">
        <f>IF([1]ايرادات!A220&lt;&gt;0,[1]ايرادات!A220,"")</f>
        <v/>
      </c>
      <c r="D1714" s="1" t="str">
        <f t="shared" si="48"/>
        <v/>
      </c>
      <c r="E1714" s="1"/>
      <c r="F1714" s="5" t="str">
        <f>IF([1]ايرادات!B220&lt;&gt;0,[1]ايرادات!B220,"")</f>
        <v/>
      </c>
      <c r="G1714" s="4" t="str">
        <f>IF([1]ايرادات!C220&lt;&gt;0,[1]ايرادات!C220,"")</f>
        <v/>
      </c>
      <c r="H1714" s="1" t="str">
        <f>IF([1]ايرادات!D220&lt;&gt;0,[1]ايرادات!D220,"")</f>
        <v/>
      </c>
    </row>
    <row r="1715" spans="1:8" ht="23.25" customHeight="1" x14ac:dyDescent="0.2">
      <c r="A1715" s="1" t="str">
        <f>UPPER(TEXT(Table9[[#This Row],[التاريخ]],"mmmm"))</f>
        <v/>
      </c>
      <c r="B1715" s="2" t="str">
        <f>IF([1]ايرادات!A221&lt;&gt;0,[1]ايرادات!A221,"")</f>
        <v/>
      </c>
      <c r="D1715" s="1" t="str">
        <f t="shared" si="48"/>
        <v/>
      </c>
      <c r="E1715" s="1"/>
      <c r="F1715" s="5" t="str">
        <f>IF([1]ايرادات!B221&lt;&gt;0,[1]ايرادات!B221,"")</f>
        <v/>
      </c>
      <c r="G1715" s="4" t="str">
        <f>IF([1]ايرادات!C221&lt;&gt;0,[1]ايرادات!C221,"")</f>
        <v/>
      </c>
      <c r="H1715" s="1" t="str">
        <f>IF([1]ايرادات!D221&lt;&gt;0,[1]ايرادات!D221,"")</f>
        <v/>
      </c>
    </row>
    <row r="1716" spans="1:8" ht="23.25" customHeight="1" x14ac:dyDescent="0.2">
      <c r="A1716" s="1" t="str">
        <f>UPPER(TEXT(Table9[[#This Row],[التاريخ]],"mmmm"))</f>
        <v/>
      </c>
      <c r="B1716" s="2" t="str">
        <f>IF([1]ايرادات!A222&lt;&gt;0,[1]ايرادات!A222,"")</f>
        <v/>
      </c>
      <c r="D1716" s="1" t="str">
        <f t="shared" si="48"/>
        <v/>
      </c>
      <c r="E1716" s="1"/>
      <c r="F1716" s="5" t="str">
        <f>IF([1]ايرادات!B222&lt;&gt;0,[1]ايرادات!B222,"")</f>
        <v/>
      </c>
      <c r="G1716" s="4" t="str">
        <f>IF([1]ايرادات!C222&lt;&gt;0,[1]ايرادات!C222,"")</f>
        <v/>
      </c>
      <c r="H1716" s="1" t="str">
        <f>IF([1]ايرادات!D222&lt;&gt;0,[1]ايرادات!D222,"")</f>
        <v/>
      </c>
    </row>
    <row r="1717" spans="1:8" ht="23.25" customHeight="1" x14ac:dyDescent="0.2">
      <c r="A1717" s="1" t="str">
        <f>UPPER(TEXT(Table9[[#This Row],[التاريخ]],"mmmm"))</f>
        <v/>
      </c>
      <c r="B1717" s="2" t="str">
        <f>IF([1]ايرادات!A223&lt;&gt;0,[1]ايرادات!A223,"")</f>
        <v/>
      </c>
      <c r="D1717" s="1" t="str">
        <f t="shared" si="48"/>
        <v/>
      </c>
      <c r="E1717" s="1"/>
      <c r="F1717" s="5" t="str">
        <f>IF([1]ايرادات!B223&lt;&gt;0,[1]ايرادات!B223,"")</f>
        <v/>
      </c>
      <c r="G1717" s="4" t="str">
        <f>IF([1]ايرادات!C223&lt;&gt;0,[1]ايرادات!C223,"")</f>
        <v/>
      </c>
      <c r="H1717" s="1" t="str">
        <f>IF([1]ايرادات!D223&lt;&gt;0,[1]ايرادات!D223,"")</f>
        <v/>
      </c>
    </row>
    <row r="1718" spans="1:8" ht="23.25" customHeight="1" x14ac:dyDescent="0.2">
      <c r="A1718" s="1" t="str">
        <f>UPPER(TEXT(Table9[[#This Row],[التاريخ]],"mmmm"))</f>
        <v/>
      </c>
      <c r="B1718" s="2" t="str">
        <f>IF([1]ايرادات!A224&lt;&gt;0,[1]ايرادات!A224,"")</f>
        <v/>
      </c>
      <c r="D1718" s="1" t="str">
        <f t="shared" si="48"/>
        <v/>
      </c>
      <c r="E1718" s="1"/>
      <c r="F1718" s="5" t="str">
        <f>IF([1]ايرادات!B224&lt;&gt;0,[1]ايرادات!B224,"")</f>
        <v/>
      </c>
      <c r="G1718" s="4" t="str">
        <f>IF([1]ايرادات!C224&lt;&gt;0,[1]ايرادات!C224,"")</f>
        <v/>
      </c>
      <c r="H1718" s="1" t="str">
        <f>IF([1]ايرادات!D224&lt;&gt;0,[1]ايرادات!D224,"")</f>
        <v/>
      </c>
    </row>
    <row r="1719" spans="1:8" ht="23.25" customHeight="1" x14ac:dyDescent="0.2">
      <c r="A1719" s="1" t="str">
        <f>UPPER(TEXT(Table9[[#This Row],[التاريخ]],"mmmm"))</f>
        <v/>
      </c>
      <c r="B1719" s="2" t="str">
        <f>IF([1]ايرادات!A225&lt;&gt;0,[1]ايرادات!A225,"")</f>
        <v/>
      </c>
      <c r="D1719" s="1" t="str">
        <f t="shared" si="48"/>
        <v/>
      </c>
      <c r="E1719" s="1"/>
      <c r="F1719" s="5" t="str">
        <f>IF([1]ايرادات!B225&lt;&gt;0,[1]ايرادات!B225,"")</f>
        <v/>
      </c>
      <c r="G1719" s="4" t="str">
        <f>IF([1]ايرادات!C225&lt;&gt;0,[1]ايرادات!C225,"")</f>
        <v/>
      </c>
      <c r="H1719" s="1" t="str">
        <f>IF([1]ايرادات!D225&lt;&gt;0,[1]ايرادات!D225,"")</f>
        <v/>
      </c>
    </row>
    <row r="1720" spans="1:8" ht="23.25" customHeight="1" x14ac:dyDescent="0.2">
      <c r="A1720" s="1" t="str">
        <f>UPPER(TEXT(Table9[[#This Row],[التاريخ]],"mmmm"))</f>
        <v/>
      </c>
      <c r="B1720" s="2" t="str">
        <f>IF([1]ايرادات!A226&lt;&gt;0,[1]ايرادات!A226,"")</f>
        <v/>
      </c>
      <c r="D1720" s="1" t="str">
        <f t="shared" si="48"/>
        <v/>
      </c>
      <c r="E1720" s="1"/>
      <c r="F1720" s="5" t="str">
        <f>IF([1]ايرادات!B226&lt;&gt;0,[1]ايرادات!B226,"")</f>
        <v/>
      </c>
      <c r="G1720" s="4" t="str">
        <f>IF([1]ايرادات!C226&lt;&gt;0,[1]ايرادات!C226,"")</f>
        <v/>
      </c>
      <c r="H1720" s="1" t="str">
        <f>IF([1]ايرادات!D226&lt;&gt;0,[1]ايرادات!D226,"")</f>
        <v/>
      </c>
    </row>
    <row r="1721" spans="1:8" ht="23.25" customHeight="1" x14ac:dyDescent="0.2">
      <c r="A1721" s="1" t="str">
        <f>UPPER(TEXT(Table9[[#This Row],[التاريخ]],"mmmm"))</f>
        <v/>
      </c>
      <c r="B1721" s="2" t="str">
        <f>IF([1]ايرادات!A227&lt;&gt;0,[1]ايرادات!A227,"")</f>
        <v/>
      </c>
      <c r="D1721" s="1" t="str">
        <f t="shared" si="48"/>
        <v/>
      </c>
      <c r="E1721" s="1"/>
      <c r="F1721" s="5" t="str">
        <f>IF([1]ايرادات!B227&lt;&gt;0,[1]ايرادات!B227,"")</f>
        <v/>
      </c>
      <c r="G1721" s="4" t="str">
        <f>IF([1]ايرادات!C227&lt;&gt;0,[1]ايرادات!C227,"")</f>
        <v/>
      </c>
      <c r="H1721" s="1" t="str">
        <f>IF([1]ايرادات!D227&lt;&gt;0,[1]ايرادات!D227,"")</f>
        <v/>
      </c>
    </row>
    <row r="1722" spans="1:8" ht="23.25" customHeight="1" x14ac:dyDescent="0.2">
      <c r="A1722" s="1" t="str">
        <f>UPPER(TEXT(Table9[[#This Row],[التاريخ]],"mmmm"))</f>
        <v/>
      </c>
      <c r="B1722" s="2" t="str">
        <f>IF([1]ايرادات!A228&lt;&gt;0,[1]ايرادات!A228,"")</f>
        <v/>
      </c>
      <c r="D1722" s="1" t="str">
        <f t="shared" si="48"/>
        <v/>
      </c>
      <c r="E1722" s="1"/>
      <c r="F1722" s="5" t="str">
        <f>IF([1]ايرادات!B228&lt;&gt;0,[1]ايرادات!B228,"")</f>
        <v/>
      </c>
      <c r="G1722" s="4" t="str">
        <f>IF([1]ايرادات!C228&lt;&gt;0,[1]ايرادات!C228,"")</f>
        <v/>
      </c>
      <c r="H1722" s="1" t="str">
        <f>IF([1]ايرادات!D228&lt;&gt;0,[1]ايرادات!D228,"")</f>
        <v/>
      </c>
    </row>
    <row r="1723" spans="1:8" ht="23.25" customHeight="1" x14ac:dyDescent="0.2">
      <c r="A1723" s="1" t="str">
        <f>UPPER(TEXT(Table9[[#This Row],[التاريخ]],"mmmm"))</f>
        <v/>
      </c>
      <c r="B1723" s="2" t="str">
        <f>IF([1]ايرادات!A229&lt;&gt;0,[1]ايرادات!A229,"")</f>
        <v/>
      </c>
      <c r="D1723" s="1" t="str">
        <f t="shared" si="48"/>
        <v/>
      </c>
      <c r="E1723" s="1"/>
      <c r="F1723" s="5" t="str">
        <f>IF([1]ايرادات!B229&lt;&gt;0,[1]ايرادات!B229,"")</f>
        <v/>
      </c>
      <c r="G1723" s="4" t="str">
        <f>IF([1]ايرادات!C229&lt;&gt;0,[1]ايرادات!C229,"")</f>
        <v/>
      </c>
      <c r="H1723" s="1" t="str">
        <f>IF([1]ايرادات!D229&lt;&gt;0,[1]ايرادات!D229,"")</f>
        <v/>
      </c>
    </row>
    <row r="1724" spans="1:8" ht="23.25" customHeight="1" x14ac:dyDescent="0.2">
      <c r="A1724" s="1" t="str">
        <f>UPPER(TEXT(Table9[[#This Row],[التاريخ]],"mmmm"))</f>
        <v/>
      </c>
      <c r="B1724" s="2" t="str">
        <f>IF([1]ايرادات!A230&lt;&gt;0,[1]ايرادات!A230,"")</f>
        <v/>
      </c>
      <c r="D1724" s="1" t="str">
        <f t="shared" si="48"/>
        <v/>
      </c>
      <c r="E1724" s="1"/>
      <c r="F1724" s="5" t="str">
        <f>IF([1]ايرادات!B230&lt;&gt;0,[1]ايرادات!B230,"")</f>
        <v/>
      </c>
      <c r="G1724" s="4" t="str">
        <f>IF([1]ايرادات!C230&lt;&gt;0,[1]ايرادات!C230,"")</f>
        <v/>
      </c>
      <c r="H1724" s="1" t="str">
        <f>IF([1]ايرادات!D230&lt;&gt;0,[1]ايرادات!D230,"")</f>
        <v/>
      </c>
    </row>
    <row r="1725" spans="1:8" ht="23.25" customHeight="1" x14ac:dyDescent="0.2">
      <c r="A1725" s="1" t="str">
        <f>UPPER(TEXT(Table9[[#This Row],[التاريخ]],"mmmm"))</f>
        <v/>
      </c>
      <c r="B1725" s="2" t="str">
        <f>IF([1]ايرادات!A231&lt;&gt;0,[1]ايرادات!A231,"")</f>
        <v/>
      </c>
      <c r="D1725" s="1" t="str">
        <f t="shared" si="48"/>
        <v/>
      </c>
      <c r="E1725" s="1"/>
      <c r="F1725" s="5" t="str">
        <f>IF([1]ايرادات!B231&lt;&gt;0,[1]ايرادات!B231,"")</f>
        <v/>
      </c>
      <c r="G1725" s="4" t="str">
        <f>IF([1]ايرادات!C231&lt;&gt;0,[1]ايرادات!C231,"")</f>
        <v/>
      </c>
      <c r="H1725" s="1" t="str">
        <f>IF([1]ايرادات!D231&lt;&gt;0,[1]ايرادات!D231,"")</f>
        <v/>
      </c>
    </row>
    <row r="1726" spans="1:8" ht="23.25" customHeight="1" x14ac:dyDescent="0.2">
      <c r="A1726" s="1" t="str">
        <f>UPPER(TEXT(Table9[[#This Row],[التاريخ]],"mmmm"))</f>
        <v/>
      </c>
      <c r="B1726" s="2" t="str">
        <f>IF([1]ايرادات!A232&lt;&gt;0,[1]ايرادات!A232,"")</f>
        <v/>
      </c>
      <c r="D1726" s="1" t="str">
        <f t="shared" si="48"/>
        <v/>
      </c>
      <c r="E1726" s="1"/>
      <c r="F1726" s="5" t="str">
        <f>IF([1]ايرادات!B232&lt;&gt;0,[1]ايرادات!B232,"")</f>
        <v/>
      </c>
      <c r="G1726" s="4" t="str">
        <f>IF([1]ايرادات!C232&lt;&gt;0,[1]ايرادات!C232,"")</f>
        <v/>
      </c>
      <c r="H1726" s="1" t="str">
        <f>IF([1]ايرادات!D232&lt;&gt;0,[1]ايرادات!D232,"")</f>
        <v/>
      </c>
    </row>
    <row r="1727" spans="1:8" ht="23.25" customHeight="1" x14ac:dyDescent="0.2">
      <c r="A1727" s="1" t="str">
        <f>UPPER(TEXT(Table9[[#This Row],[التاريخ]],"mmmm"))</f>
        <v/>
      </c>
      <c r="B1727" s="2" t="str">
        <f>IF([1]ايرادات!A233&lt;&gt;0,[1]ايرادات!A233,"")</f>
        <v/>
      </c>
      <c r="D1727" s="1" t="str">
        <f t="shared" si="48"/>
        <v/>
      </c>
      <c r="E1727" s="1"/>
      <c r="F1727" s="5" t="str">
        <f>IF([1]ايرادات!B233&lt;&gt;0,[1]ايرادات!B233,"")</f>
        <v/>
      </c>
      <c r="G1727" s="4" t="str">
        <f>IF([1]ايرادات!C233&lt;&gt;0,[1]ايرادات!C233,"")</f>
        <v/>
      </c>
      <c r="H1727" s="1" t="str">
        <f>IF([1]ايرادات!D233&lt;&gt;0,[1]ايرادات!D233,"")</f>
        <v/>
      </c>
    </row>
    <row r="1728" spans="1:8" ht="23.25" customHeight="1" x14ac:dyDescent="0.2">
      <c r="A1728" s="1" t="str">
        <f>UPPER(TEXT(Table9[[#This Row],[التاريخ]],"mmmm"))</f>
        <v/>
      </c>
      <c r="B1728" s="2" t="str">
        <f>IF([1]ايرادات!A234&lt;&gt;0,[1]ايرادات!A234,"")</f>
        <v/>
      </c>
      <c r="D1728" s="1" t="str">
        <f t="shared" si="48"/>
        <v/>
      </c>
      <c r="E1728" s="1"/>
      <c r="F1728" s="5" t="str">
        <f>IF([1]ايرادات!B234&lt;&gt;0,[1]ايرادات!B234,"")</f>
        <v/>
      </c>
      <c r="G1728" s="4" t="str">
        <f>IF([1]ايرادات!C234&lt;&gt;0,[1]ايرادات!C234,"")</f>
        <v/>
      </c>
      <c r="H1728" s="1" t="str">
        <f>IF([1]ايرادات!D234&lt;&gt;0,[1]ايرادات!D234,"")</f>
        <v/>
      </c>
    </row>
    <row r="1729" spans="1:8" ht="23.25" customHeight="1" x14ac:dyDescent="0.2">
      <c r="A1729" s="1" t="str">
        <f>UPPER(TEXT(Table9[[#This Row],[التاريخ]],"mmmm"))</f>
        <v/>
      </c>
      <c r="B1729" s="2" t="str">
        <f>IF([1]ايرادات!A235&lt;&gt;0,[1]ايرادات!A235,"")</f>
        <v/>
      </c>
      <c r="D1729" s="1" t="str">
        <f t="shared" si="48"/>
        <v/>
      </c>
      <c r="E1729" s="1"/>
      <c r="F1729" s="5" t="str">
        <f>IF([1]ايرادات!B235&lt;&gt;0,[1]ايرادات!B235,"")</f>
        <v/>
      </c>
      <c r="G1729" s="4" t="str">
        <f>IF([1]ايرادات!C235&lt;&gt;0,[1]ايرادات!C235,"")</f>
        <v/>
      </c>
      <c r="H1729" s="1" t="str">
        <f>IF([1]ايرادات!D235&lt;&gt;0,[1]ايرادات!D235,"")</f>
        <v/>
      </c>
    </row>
    <row r="1730" spans="1:8" ht="23.25" customHeight="1" x14ac:dyDescent="0.2">
      <c r="A1730" s="1" t="str">
        <f>UPPER(TEXT(Table9[[#This Row],[التاريخ]],"mmmm"))</f>
        <v/>
      </c>
      <c r="B1730" s="2" t="str">
        <f>IF([1]ايرادات!A236&lt;&gt;0,[1]ايرادات!A236,"")</f>
        <v/>
      </c>
      <c r="D1730" s="1" t="str">
        <f t="shared" si="48"/>
        <v/>
      </c>
      <c r="E1730" s="1"/>
      <c r="F1730" s="5" t="str">
        <f>IF([1]ايرادات!B236&lt;&gt;0,[1]ايرادات!B236,"")</f>
        <v/>
      </c>
      <c r="G1730" s="4" t="str">
        <f>IF([1]ايرادات!C236&lt;&gt;0,[1]ايرادات!C236,"")</f>
        <v/>
      </c>
      <c r="H1730" s="1" t="str">
        <f>IF([1]ايرادات!D236&lt;&gt;0,[1]ايرادات!D236,"")</f>
        <v/>
      </c>
    </row>
    <row r="1731" spans="1:8" ht="23.25" customHeight="1" x14ac:dyDescent="0.2">
      <c r="A1731" s="1" t="str">
        <f>UPPER(TEXT(Table9[[#This Row],[التاريخ]],"mmmm"))</f>
        <v/>
      </c>
      <c r="B1731" s="2" t="str">
        <f>IF([1]ايرادات!A237&lt;&gt;0,[1]ايرادات!A237,"")</f>
        <v/>
      </c>
      <c r="D1731" s="1" t="str">
        <f t="shared" si="48"/>
        <v/>
      </c>
      <c r="E1731" s="1"/>
      <c r="F1731" s="5" t="str">
        <f>IF([1]ايرادات!B237&lt;&gt;0,[1]ايرادات!B237,"")</f>
        <v/>
      </c>
      <c r="G1731" s="4" t="str">
        <f>IF([1]ايرادات!C237&lt;&gt;0,[1]ايرادات!C237,"")</f>
        <v/>
      </c>
      <c r="H1731" s="1" t="str">
        <f>IF([1]ايرادات!D237&lt;&gt;0,[1]ايرادات!D237,"")</f>
        <v/>
      </c>
    </row>
    <row r="1732" spans="1:8" ht="23.25" customHeight="1" x14ac:dyDescent="0.2">
      <c r="A1732" s="1" t="str">
        <f>UPPER(TEXT(Table9[[#This Row],[التاريخ]],"mmmm"))</f>
        <v/>
      </c>
      <c r="B1732" s="2" t="str">
        <f>IF([1]ايرادات!A238&lt;&gt;0,[1]ايرادات!A238,"")</f>
        <v/>
      </c>
      <c r="D1732" s="1" t="str">
        <f t="shared" si="48"/>
        <v/>
      </c>
      <c r="E1732" s="1"/>
      <c r="F1732" s="5" t="str">
        <f>IF([1]ايرادات!B238&lt;&gt;0,[1]ايرادات!B238,"")</f>
        <v/>
      </c>
      <c r="G1732" s="4" t="str">
        <f>IF([1]ايرادات!C238&lt;&gt;0,[1]ايرادات!C238,"")</f>
        <v/>
      </c>
      <c r="H1732" s="1" t="str">
        <f>IF([1]ايرادات!D238&lt;&gt;0,[1]ايرادات!D238,"")</f>
        <v/>
      </c>
    </row>
    <row r="1733" spans="1:8" ht="23.25" customHeight="1" x14ac:dyDescent="0.2">
      <c r="A1733" s="1" t="str">
        <f>UPPER(TEXT(Table9[[#This Row],[التاريخ]],"mmmm"))</f>
        <v/>
      </c>
      <c r="B1733" s="2" t="str">
        <f>IF([1]ايرادات!A239&lt;&gt;0,[1]ايرادات!A239,"")</f>
        <v/>
      </c>
      <c r="D1733" s="1" t="str">
        <f t="shared" si="48"/>
        <v/>
      </c>
      <c r="E1733" s="1"/>
      <c r="F1733" s="5" t="str">
        <f>IF([1]ايرادات!B239&lt;&gt;0,[1]ايرادات!B239,"")</f>
        <v/>
      </c>
      <c r="G1733" s="4" t="str">
        <f>IF([1]ايرادات!C239&lt;&gt;0,[1]ايرادات!C239,"")</f>
        <v/>
      </c>
      <c r="H1733" s="1" t="str">
        <f>IF([1]ايرادات!D239&lt;&gt;0,[1]ايرادات!D239,"")</f>
        <v/>
      </c>
    </row>
    <row r="1734" spans="1:8" ht="23.25" customHeight="1" x14ac:dyDescent="0.2">
      <c r="A1734" s="1" t="str">
        <f>UPPER(TEXT(Table9[[#This Row],[التاريخ]],"mmmm"))</f>
        <v/>
      </c>
      <c r="B1734" s="2" t="str">
        <f>IF([1]ايرادات!A240&lt;&gt;0,[1]ايرادات!A240,"")</f>
        <v/>
      </c>
      <c r="D1734" s="1" t="str">
        <f t="shared" si="48"/>
        <v/>
      </c>
      <c r="E1734" s="1"/>
      <c r="F1734" s="5" t="str">
        <f>IF([1]ايرادات!B240&lt;&gt;0,[1]ايرادات!B240,"")</f>
        <v/>
      </c>
      <c r="G1734" s="4" t="str">
        <f>IF([1]ايرادات!C240&lt;&gt;0,[1]ايرادات!C240,"")</f>
        <v/>
      </c>
      <c r="H1734" s="1" t="str">
        <f>IF([1]ايرادات!D240&lt;&gt;0,[1]ايرادات!D240,"")</f>
        <v/>
      </c>
    </row>
    <row r="1735" spans="1:8" ht="23.25" customHeight="1" x14ac:dyDescent="0.2">
      <c r="A1735" s="1" t="str">
        <f>UPPER(TEXT(Table9[[#This Row],[التاريخ]],"mmmm"))</f>
        <v/>
      </c>
      <c r="B1735" s="2" t="str">
        <f>IF([1]ايرادات!A241&lt;&gt;0,[1]ايرادات!A241,"")</f>
        <v/>
      </c>
      <c r="D1735" s="1" t="str">
        <f t="shared" si="48"/>
        <v/>
      </c>
      <c r="E1735" s="1"/>
      <c r="F1735" s="5" t="str">
        <f>IF([1]ايرادات!B241&lt;&gt;0,[1]ايرادات!B241,"")</f>
        <v/>
      </c>
      <c r="G1735" s="4" t="str">
        <f>IF([1]ايرادات!C241&lt;&gt;0,[1]ايرادات!C241,"")</f>
        <v/>
      </c>
      <c r="H1735" s="1" t="str">
        <f>IF([1]ايرادات!D241&lt;&gt;0,[1]ايرادات!D241,"")</f>
        <v/>
      </c>
    </row>
    <row r="1736" spans="1:8" ht="23.25" customHeight="1" x14ac:dyDescent="0.2">
      <c r="A1736" s="1" t="str">
        <f>UPPER(TEXT(Table9[[#This Row],[التاريخ]],"mmmm"))</f>
        <v/>
      </c>
      <c r="B1736" s="2" t="str">
        <f>IF([1]ايرادات!A242&lt;&gt;0,[1]ايرادات!A242,"")</f>
        <v/>
      </c>
      <c r="D1736" s="1" t="str">
        <f t="shared" si="48"/>
        <v/>
      </c>
      <c r="E1736" s="1"/>
      <c r="F1736" s="5" t="str">
        <f>IF([1]ايرادات!B242&lt;&gt;0,[1]ايرادات!B242,"")</f>
        <v/>
      </c>
      <c r="G1736" s="4" t="str">
        <f>IF([1]ايرادات!C242&lt;&gt;0,[1]ايرادات!C242,"")</f>
        <v/>
      </c>
      <c r="H1736" s="1" t="str">
        <f>IF([1]ايرادات!D242&lt;&gt;0,[1]ايرادات!D242,"")</f>
        <v/>
      </c>
    </row>
    <row r="1737" spans="1:8" ht="23.25" customHeight="1" x14ac:dyDescent="0.2">
      <c r="A1737" s="1" t="str">
        <f>UPPER(TEXT(Table9[[#This Row],[التاريخ]],"mmmm"))</f>
        <v/>
      </c>
      <c r="B1737" s="2" t="str">
        <f>IF([1]ايرادات!A243&lt;&gt;0,[1]ايرادات!A243,"")</f>
        <v/>
      </c>
      <c r="D1737" s="1" t="str">
        <f t="shared" si="48"/>
        <v/>
      </c>
      <c r="E1737" s="1"/>
      <c r="F1737" s="5" t="str">
        <f>IF([1]ايرادات!B243&lt;&gt;0,[1]ايرادات!B243,"")</f>
        <v/>
      </c>
      <c r="G1737" s="4" t="str">
        <f>IF([1]ايرادات!C243&lt;&gt;0,[1]ايرادات!C243,"")</f>
        <v/>
      </c>
      <c r="H1737" s="1" t="str">
        <f>IF([1]ايرادات!D243&lt;&gt;0,[1]ايرادات!D243,"")</f>
        <v/>
      </c>
    </row>
    <row r="1738" spans="1:8" ht="23.25" customHeight="1" x14ac:dyDescent="0.2">
      <c r="A1738" s="1" t="str">
        <f>UPPER(TEXT(Table9[[#This Row],[التاريخ]],"mmmm"))</f>
        <v/>
      </c>
      <c r="B1738" s="2" t="str">
        <f>IF([1]ايرادات!A244&lt;&gt;0,[1]ايرادات!A244,"")</f>
        <v/>
      </c>
      <c r="D1738" s="1" t="str">
        <f t="shared" si="48"/>
        <v/>
      </c>
      <c r="E1738" s="1"/>
      <c r="F1738" s="5" t="str">
        <f>IF([1]ايرادات!B244&lt;&gt;0,[1]ايرادات!B244,"")</f>
        <v/>
      </c>
      <c r="G1738" s="4" t="str">
        <f>IF([1]ايرادات!C244&lt;&gt;0,[1]ايرادات!C244,"")</f>
        <v/>
      </c>
      <c r="H1738" s="1" t="str">
        <f>IF([1]ايرادات!D244&lt;&gt;0,[1]ايرادات!D244,"")</f>
        <v/>
      </c>
    </row>
    <row r="1739" spans="1:8" ht="23.25" customHeight="1" x14ac:dyDescent="0.2">
      <c r="A1739" s="1" t="str">
        <f>UPPER(TEXT(Table9[[#This Row],[التاريخ]],"mmmm"))</f>
        <v/>
      </c>
      <c r="B1739" s="2" t="str">
        <f>IF([1]ايرادات!A245&lt;&gt;0,[1]ايرادات!A245,"")</f>
        <v/>
      </c>
      <c r="D1739" s="1" t="str">
        <f t="shared" si="48"/>
        <v/>
      </c>
      <c r="E1739" s="1"/>
      <c r="F1739" s="5" t="str">
        <f>IF([1]ايرادات!B245&lt;&gt;0,[1]ايرادات!B245,"")</f>
        <v/>
      </c>
      <c r="G1739" s="4" t="str">
        <f>IF([1]ايرادات!C245&lt;&gt;0,[1]ايرادات!C245,"")</f>
        <v/>
      </c>
      <c r="H1739" s="1" t="str">
        <f>IF([1]ايرادات!D245&lt;&gt;0,[1]ايرادات!D245,"")</f>
        <v/>
      </c>
    </row>
    <row r="1740" spans="1:8" ht="23.25" customHeight="1" x14ac:dyDescent="0.2">
      <c r="A1740" s="1" t="str">
        <f>UPPER(TEXT(Table9[[#This Row],[التاريخ]],"mmmm"))</f>
        <v/>
      </c>
      <c r="B1740" s="2" t="str">
        <f>IF([1]ايرادات!A246&lt;&gt;0,[1]ايرادات!A246,"")</f>
        <v/>
      </c>
      <c r="D1740" s="1" t="str">
        <f t="shared" si="48"/>
        <v/>
      </c>
      <c r="E1740" s="1"/>
      <c r="F1740" s="5" t="str">
        <f>IF([1]ايرادات!B246&lt;&gt;0,[1]ايرادات!B246,"")</f>
        <v/>
      </c>
      <c r="G1740" s="4" t="str">
        <f>IF([1]ايرادات!C246&lt;&gt;0,[1]ايرادات!C246,"")</f>
        <v/>
      </c>
      <c r="H1740" s="1" t="str">
        <f>IF([1]ايرادات!D246&lt;&gt;0,[1]ايرادات!D246,"")</f>
        <v/>
      </c>
    </row>
    <row r="1741" spans="1:8" ht="23.25" customHeight="1" x14ac:dyDescent="0.2">
      <c r="A1741" s="1" t="str">
        <f>UPPER(TEXT(Table9[[#This Row],[التاريخ]],"mmmm"))</f>
        <v/>
      </c>
      <c r="B1741" s="2" t="str">
        <f>IF([1]ايرادات!A247&lt;&gt;0,[1]ايرادات!A247,"")</f>
        <v/>
      </c>
      <c r="D1741" s="1" t="str">
        <f t="shared" si="48"/>
        <v/>
      </c>
      <c r="E1741" s="1"/>
      <c r="F1741" s="5" t="str">
        <f>IF([1]ايرادات!B247&lt;&gt;0,[1]ايرادات!B247,"")</f>
        <v/>
      </c>
      <c r="G1741" s="4" t="str">
        <f>IF([1]ايرادات!C247&lt;&gt;0,[1]ايرادات!C247,"")</f>
        <v/>
      </c>
      <c r="H1741" s="1" t="str">
        <f>IF([1]ايرادات!D247&lt;&gt;0,[1]ايرادات!D247,"")</f>
        <v/>
      </c>
    </row>
    <row r="1742" spans="1:8" ht="23.25" customHeight="1" x14ac:dyDescent="0.2">
      <c r="A1742" s="1" t="str">
        <f>UPPER(TEXT(Table9[[#This Row],[التاريخ]],"mmmm"))</f>
        <v/>
      </c>
      <c r="B1742" s="2" t="str">
        <f>IF([1]ايرادات!A248&lt;&gt;0,[1]ايرادات!A248,"")</f>
        <v/>
      </c>
      <c r="D1742" s="1" t="str">
        <f t="shared" si="48"/>
        <v/>
      </c>
      <c r="E1742" s="1"/>
      <c r="F1742" s="5" t="str">
        <f>IF([1]ايرادات!B248&lt;&gt;0,[1]ايرادات!B248,"")</f>
        <v/>
      </c>
      <c r="G1742" s="4" t="str">
        <f>IF([1]ايرادات!C248&lt;&gt;0,[1]ايرادات!C248,"")</f>
        <v/>
      </c>
      <c r="H1742" s="1" t="str">
        <f>IF([1]ايرادات!D248&lt;&gt;0,[1]ايرادات!D248,"")</f>
        <v/>
      </c>
    </row>
    <row r="1743" spans="1:8" ht="23.25" customHeight="1" x14ac:dyDescent="0.2">
      <c r="A1743" s="1" t="str">
        <f>UPPER(TEXT(Table9[[#This Row],[التاريخ]],"mmmm"))</f>
        <v/>
      </c>
      <c r="B1743" s="2" t="str">
        <f>IF([1]ايرادات!A249&lt;&gt;0,[1]ايرادات!A249,"")</f>
        <v/>
      </c>
      <c r="D1743" s="1" t="str">
        <f t="shared" si="48"/>
        <v/>
      </c>
      <c r="E1743" s="1"/>
      <c r="F1743" s="5" t="str">
        <f>IF([1]ايرادات!B249&lt;&gt;0,[1]ايرادات!B249,"")</f>
        <v/>
      </c>
      <c r="G1743" s="4" t="str">
        <f>IF([1]ايرادات!C249&lt;&gt;0,[1]ايرادات!C249,"")</f>
        <v/>
      </c>
      <c r="H1743" s="1" t="str">
        <f>IF([1]ايرادات!D249&lt;&gt;0,[1]ايرادات!D249,"")</f>
        <v/>
      </c>
    </row>
    <row r="1744" spans="1:8" ht="23.25" customHeight="1" x14ac:dyDescent="0.2">
      <c r="A1744" s="1" t="str">
        <f>UPPER(TEXT(Table9[[#This Row],[التاريخ]],"mmmm"))</f>
        <v/>
      </c>
      <c r="B1744" s="2" t="str">
        <f>IF([1]ايرادات!A250&lt;&gt;0,[1]ايرادات!A250,"")</f>
        <v/>
      </c>
      <c r="D1744" s="1" t="str">
        <f t="shared" si="48"/>
        <v/>
      </c>
      <c r="E1744" s="1"/>
      <c r="F1744" s="5" t="str">
        <f>IF([1]ايرادات!B250&lt;&gt;0,[1]ايرادات!B250,"")</f>
        <v/>
      </c>
      <c r="G1744" s="4" t="str">
        <f>IF([1]ايرادات!C250&lt;&gt;0,[1]ايرادات!C250,"")</f>
        <v/>
      </c>
      <c r="H1744" s="1" t="str">
        <f>IF([1]ايرادات!D250&lt;&gt;0,[1]ايرادات!D250,"")</f>
        <v/>
      </c>
    </row>
    <row r="1745" spans="1:8" ht="23.25" customHeight="1" x14ac:dyDescent="0.2">
      <c r="A1745" s="1" t="str">
        <f>UPPER(TEXT(Table9[[#This Row],[التاريخ]],"mmmm"))</f>
        <v/>
      </c>
      <c r="B1745" s="2" t="str">
        <f>IF([1]ايرادات!A251&lt;&gt;0,[1]ايرادات!A251,"")</f>
        <v/>
      </c>
      <c r="D1745" s="1" t="str">
        <f t="shared" si="48"/>
        <v/>
      </c>
      <c r="E1745" s="1"/>
      <c r="F1745" s="5" t="str">
        <f>IF([1]ايرادات!B251&lt;&gt;0,[1]ايرادات!B251,"")</f>
        <v/>
      </c>
      <c r="G1745" s="4" t="str">
        <f>IF([1]ايرادات!C251&lt;&gt;0,[1]ايرادات!C251,"")</f>
        <v/>
      </c>
      <c r="H1745" s="1" t="str">
        <f>IF([1]ايرادات!D251&lt;&gt;0,[1]ايرادات!D251,"")</f>
        <v/>
      </c>
    </row>
    <row r="1746" spans="1:8" ht="23.25" customHeight="1" x14ac:dyDescent="0.2">
      <c r="A1746" s="1" t="str">
        <f>UPPER(TEXT(Table9[[#This Row],[التاريخ]],"mmmm"))</f>
        <v/>
      </c>
      <c r="B1746" s="2" t="str">
        <f>IF([1]ايرادات!A252&lt;&gt;0,[1]ايرادات!A252,"")</f>
        <v/>
      </c>
      <c r="D1746" s="1" t="str">
        <f t="shared" si="48"/>
        <v/>
      </c>
      <c r="E1746" s="1"/>
      <c r="F1746" s="5" t="str">
        <f>IF([1]ايرادات!B252&lt;&gt;0,[1]ايرادات!B252,"")</f>
        <v/>
      </c>
      <c r="G1746" s="4" t="str">
        <f>IF([1]ايرادات!C252&lt;&gt;0,[1]ايرادات!C252,"")</f>
        <v/>
      </c>
      <c r="H1746" s="1" t="str">
        <f>IF([1]ايرادات!D252&lt;&gt;0,[1]ايرادات!D252,"")</f>
        <v/>
      </c>
    </row>
    <row r="1747" spans="1:8" ht="23.25" customHeight="1" x14ac:dyDescent="0.2">
      <c r="A1747" s="1" t="str">
        <f>UPPER(TEXT(Table9[[#This Row],[التاريخ]],"mmmm"))</f>
        <v/>
      </c>
      <c r="B1747" s="2" t="str">
        <f>IF([1]ايرادات!A253&lt;&gt;0,[1]ايرادات!A253,"")</f>
        <v/>
      </c>
      <c r="D1747" s="1" t="str">
        <f t="shared" si="48"/>
        <v/>
      </c>
      <c r="E1747" s="1"/>
      <c r="F1747" s="5" t="str">
        <f>IF([1]ايرادات!B253&lt;&gt;0,[1]ايرادات!B253,"")</f>
        <v/>
      </c>
      <c r="G1747" s="4" t="str">
        <f>IF([1]ايرادات!C253&lt;&gt;0,[1]ايرادات!C253,"")</f>
        <v/>
      </c>
      <c r="H1747" s="1" t="str">
        <f>IF([1]ايرادات!D253&lt;&gt;0,[1]ايرادات!D253,"")</f>
        <v/>
      </c>
    </row>
    <row r="1748" spans="1:8" ht="23.25" customHeight="1" x14ac:dyDescent="0.2">
      <c r="A1748" s="1" t="str">
        <f>UPPER(TEXT(Table9[[#This Row],[التاريخ]],"mmmm"))</f>
        <v/>
      </c>
      <c r="B1748" s="2" t="str">
        <f>IF([1]ايرادات!A254&lt;&gt;0,[1]ايرادات!A254,"")</f>
        <v/>
      </c>
      <c r="D1748" s="1" t="str">
        <f t="shared" si="48"/>
        <v/>
      </c>
      <c r="E1748" s="1"/>
      <c r="F1748" s="5" t="str">
        <f>IF([1]ايرادات!B254&lt;&gt;0,[1]ايرادات!B254,"")</f>
        <v/>
      </c>
      <c r="G1748" s="4" t="str">
        <f>IF([1]ايرادات!C254&lt;&gt;0,[1]ايرادات!C254,"")</f>
        <v/>
      </c>
      <c r="H1748" s="1" t="str">
        <f>IF([1]ايرادات!D254&lt;&gt;0,[1]ايرادات!D254,"")</f>
        <v/>
      </c>
    </row>
    <row r="1749" spans="1:8" ht="23.25" customHeight="1" x14ac:dyDescent="0.2">
      <c r="A1749" s="1" t="str">
        <f>UPPER(TEXT(Table9[[#This Row],[التاريخ]],"mmmm"))</f>
        <v/>
      </c>
      <c r="B1749" s="2" t="str">
        <f>IF([1]ايرادات!A255&lt;&gt;0,[1]ايرادات!A255,"")</f>
        <v/>
      </c>
      <c r="D1749" s="1" t="str">
        <f t="shared" si="48"/>
        <v/>
      </c>
      <c r="E1749" s="1"/>
      <c r="F1749" s="5" t="str">
        <f>IF([1]ايرادات!B255&lt;&gt;0,[1]ايرادات!B255,"")</f>
        <v/>
      </c>
      <c r="G1749" s="4" t="str">
        <f>IF([1]ايرادات!C255&lt;&gt;0,[1]ايرادات!C255,"")</f>
        <v/>
      </c>
      <c r="H1749" s="1" t="str">
        <f>IF([1]ايرادات!D255&lt;&gt;0,[1]ايرادات!D255,"")</f>
        <v/>
      </c>
    </row>
    <row r="1750" spans="1:8" ht="23.25" customHeight="1" x14ac:dyDescent="0.2">
      <c r="A1750" s="1" t="str">
        <f>UPPER(TEXT(Table9[[#This Row],[التاريخ]],"mmmm"))</f>
        <v/>
      </c>
      <c r="B1750" s="2" t="str">
        <f>IF([1]ايرادات!A256&lt;&gt;0,[1]ايرادات!A256,"")</f>
        <v/>
      </c>
      <c r="D1750" s="1" t="str">
        <f t="shared" si="48"/>
        <v/>
      </c>
      <c r="E1750" s="1"/>
      <c r="F1750" s="5" t="str">
        <f>IF([1]ايرادات!B256&lt;&gt;0,[1]ايرادات!B256,"")</f>
        <v/>
      </c>
      <c r="G1750" s="4" t="str">
        <f>IF([1]ايرادات!C256&lt;&gt;0,[1]ايرادات!C256,"")</f>
        <v/>
      </c>
      <c r="H1750" s="1" t="str">
        <f>IF([1]ايرادات!D256&lt;&gt;0,[1]ايرادات!D256,"")</f>
        <v/>
      </c>
    </row>
    <row r="1751" spans="1:8" ht="23.25" customHeight="1" x14ac:dyDescent="0.2">
      <c r="A1751" s="1" t="str">
        <f>UPPER(TEXT(Table9[[#This Row],[التاريخ]],"mmmm"))</f>
        <v/>
      </c>
      <c r="B1751" s="2" t="str">
        <f>IF([1]ايرادات!A257&lt;&gt;0,[1]ايرادات!A257,"")</f>
        <v/>
      </c>
      <c r="D1751" s="1" t="str">
        <f t="shared" si="48"/>
        <v/>
      </c>
      <c r="E1751" s="1"/>
      <c r="F1751" s="5" t="str">
        <f>IF([1]ايرادات!B257&lt;&gt;0,[1]ايرادات!B257,"")</f>
        <v/>
      </c>
      <c r="G1751" s="4" t="str">
        <f>IF([1]ايرادات!C257&lt;&gt;0,[1]ايرادات!C257,"")</f>
        <v/>
      </c>
      <c r="H1751" s="1" t="str">
        <f>IF([1]ايرادات!D257&lt;&gt;0,[1]ايرادات!D257,"")</f>
        <v/>
      </c>
    </row>
    <row r="1752" spans="1:8" ht="23.25" customHeight="1" x14ac:dyDescent="0.2">
      <c r="A1752" s="1" t="str">
        <f>UPPER(TEXT(Table9[[#This Row],[التاريخ]],"mmmm"))</f>
        <v/>
      </c>
      <c r="B1752" s="2" t="str">
        <f>IF([1]ايرادات!A258&lt;&gt;0,[1]ايرادات!A258,"")</f>
        <v/>
      </c>
      <c r="D1752" s="1" t="str">
        <f t="shared" si="48"/>
        <v/>
      </c>
      <c r="E1752" s="1"/>
      <c r="F1752" s="5" t="str">
        <f>IF([1]ايرادات!B258&lt;&gt;0,[1]ايرادات!B258,"")</f>
        <v/>
      </c>
      <c r="G1752" s="4" t="str">
        <f>IF([1]ايرادات!C258&lt;&gt;0,[1]ايرادات!C258,"")</f>
        <v/>
      </c>
      <c r="H1752" s="1" t="str">
        <f>IF([1]ايرادات!D258&lt;&gt;0,[1]ايرادات!D258,"")</f>
        <v/>
      </c>
    </row>
    <row r="1753" spans="1:8" ht="23.25" customHeight="1" x14ac:dyDescent="0.2">
      <c r="A1753" s="1" t="str">
        <f>UPPER(TEXT(Table9[[#This Row],[التاريخ]],"mmmm"))</f>
        <v/>
      </c>
      <c r="B1753" s="2" t="str">
        <f>IF([1]ايرادات!A259&lt;&gt;0,[1]ايرادات!A259,"")</f>
        <v/>
      </c>
      <c r="D1753" s="1" t="str">
        <f t="shared" si="48"/>
        <v/>
      </c>
      <c r="E1753" s="1"/>
      <c r="F1753" s="5" t="str">
        <f>IF([1]ايرادات!B259&lt;&gt;0,[1]ايرادات!B259,"")</f>
        <v/>
      </c>
      <c r="G1753" s="4" t="str">
        <f>IF([1]ايرادات!C259&lt;&gt;0,[1]ايرادات!C259,"")</f>
        <v/>
      </c>
      <c r="H1753" s="1" t="str">
        <f>IF([1]ايرادات!D259&lt;&gt;0,[1]ايرادات!D259,"")</f>
        <v/>
      </c>
    </row>
    <row r="1754" spans="1:8" ht="23.25" customHeight="1" x14ac:dyDescent="0.2">
      <c r="A1754" s="1" t="str">
        <f>UPPER(TEXT(Table9[[#This Row],[التاريخ]],"mmmm"))</f>
        <v/>
      </c>
      <c r="B1754" s="2" t="str">
        <f>IF([1]ايرادات!A260&lt;&gt;0,[1]ايرادات!A260,"")</f>
        <v/>
      </c>
      <c r="D1754" s="1" t="str">
        <f t="shared" si="48"/>
        <v/>
      </c>
      <c r="E1754" s="1"/>
      <c r="F1754" s="5" t="str">
        <f>IF([1]ايرادات!B260&lt;&gt;0,[1]ايرادات!B260,"")</f>
        <v/>
      </c>
      <c r="G1754" s="4" t="str">
        <f>IF([1]ايرادات!C260&lt;&gt;0,[1]ايرادات!C260,"")</f>
        <v/>
      </c>
      <c r="H1754" s="1" t="str">
        <f>IF([1]ايرادات!D260&lt;&gt;0,[1]ايرادات!D260,"")</f>
        <v/>
      </c>
    </row>
    <row r="1755" spans="1:8" ht="23.25" customHeight="1" x14ac:dyDescent="0.2">
      <c r="A1755" s="1" t="str">
        <f>UPPER(TEXT(Table9[[#This Row],[التاريخ]],"mmmm"))</f>
        <v/>
      </c>
      <c r="B1755" s="2" t="str">
        <f>IF([1]ايرادات!A261&lt;&gt;0,[1]ايرادات!A261,"")</f>
        <v/>
      </c>
      <c r="D1755" s="1" t="str">
        <f t="shared" si="48"/>
        <v/>
      </c>
      <c r="E1755" s="1"/>
      <c r="F1755" s="5" t="str">
        <f>IF([1]ايرادات!B261&lt;&gt;0,[1]ايرادات!B261,"")</f>
        <v/>
      </c>
      <c r="G1755" s="4" t="str">
        <f>IF([1]ايرادات!C261&lt;&gt;0,[1]ايرادات!C261,"")</f>
        <v/>
      </c>
      <c r="H1755" s="1" t="str">
        <f>IF([1]ايرادات!D261&lt;&gt;0,[1]ايرادات!D261,"")</f>
        <v/>
      </c>
    </row>
    <row r="1756" spans="1:8" ht="23.25" customHeight="1" x14ac:dyDescent="0.2">
      <c r="A1756" s="1" t="str">
        <f>UPPER(TEXT(Table9[[#This Row],[التاريخ]],"mmmm"))</f>
        <v/>
      </c>
      <c r="B1756" s="2" t="str">
        <f>IF([1]ايرادات!A262&lt;&gt;0,[1]ايرادات!A262,"")</f>
        <v/>
      </c>
      <c r="D1756" s="1" t="str">
        <f t="shared" si="48"/>
        <v/>
      </c>
      <c r="E1756" s="1"/>
      <c r="F1756" s="5" t="str">
        <f>IF([1]ايرادات!B262&lt;&gt;0,[1]ايرادات!B262,"")</f>
        <v/>
      </c>
      <c r="G1756" s="4" t="str">
        <f>IF([1]ايرادات!C262&lt;&gt;0,[1]ايرادات!C262,"")</f>
        <v/>
      </c>
      <c r="H1756" s="1" t="str">
        <f>IF([1]ايرادات!D262&lt;&gt;0,[1]ايرادات!D262,"")</f>
        <v/>
      </c>
    </row>
    <row r="1757" spans="1:8" ht="23.25" customHeight="1" x14ac:dyDescent="0.2">
      <c r="A1757" s="1" t="str">
        <f>UPPER(TEXT(Table9[[#This Row],[التاريخ]],"mmmm"))</f>
        <v/>
      </c>
      <c r="B1757" s="2" t="str">
        <f>IF([1]ايرادات!A263&lt;&gt;0,[1]ايرادات!A263,"")</f>
        <v/>
      </c>
      <c r="D1757" s="1" t="str">
        <f t="shared" si="48"/>
        <v/>
      </c>
      <c r="E1757" s="1"/>
      <c r="F1757" s="5" t="str">
        <f>IF([1]ايرادات!B263&lt;&gt;0,[1]ايرادات!B263,"")</f>
        <v/>
      </c>
      <c r="G1757" s="4" t="str">
        <f>IF([1]ايرادات!C263&lt;&gt;0,[1]ايرادات!C263,"")</f>
        <v/>
      </c>
      <c r="H1757" s="1" t="str">
        <f>IF([1]ايرادات!D263&lt;&gt;0,[1]ايرادات!D263,"")</f>
        <v/>
      </c>
    </row>
    <row r="1758" spans="1:8" ht="23.25" customHeight="1" x14ac:dyDescent="0.2">
      <c r="A1758" s="1" t="str">
        <f>UPPER(TEXT(Table9[[#This Row],[التاريخ]],"mmmm"))</f>
        <v/>
      </c>
      <c r="B1758" s="2" t="str">
        <f>IF([1]ايرادات!A264&lt;&gt;0,[1]ايرادات!A264,"")</f>
        <v/>
      </c>
      <c r="D1758" s="1" t="str">
        <f t="shared" si="48"/>
        <v/>
      </c>
      <c r="E1758" s="1"/>
      <c r="F1758" s="5" t="str">
        <f>IF([1]ايرادات!B264&lt;&gt;0,[1]ايرادات!B264,"")</f>
        <v/>
      </c>
      <c r="G1758" s="4" t="str">
        <f>IF([1]ايرادات!C264&lt;&gt;0,[1]ايرادات!C264,"")</f>
        <v/>
      </c>
      <c r="H1758" s="1" t="str">
        <f>IF([1]ايرادات!D264&lt;&gt;0,[1]ايرادات!D264,"")</f>
        <v/>
      </c>
    </row>
    <row r="1759" spans="1:8" ht="23.25" customHeight="1" x14ac:dyDescent="0.2">
      <c r="A1759" s="1" t="str">
        <f>UPPER(TEXT(Table9[[#This Row],[التاريخ]],"mmmm"))</f>
        <v/>
      </c>
      <c r="B1759" s="2" t="str">
        <f>IF([1]ايرادات!A265&lt;&gt;0,[1]ايرادات!A265,"")</f>
        <v/>
      </c>
      <c r="D1759" s="1" t="str">
        <f t="shared" si="48"/>
        <v/>
      </c>
      <c r="E1759" s="1"/>
      <c r="F1759" s="5" t="str">
        <f>IF([1]ايرادات!B265&lt;&gt;0,[1]ايرادات!B265,"")</f>
        <v/>
      </c>
      <c r="G1759" s="4" t="str">
        <f>IF([1]ايرادات!C265&lt;&gt;0,[1]ايرادات!C265,"")</f>
        <v/>
      </c>
      <c r="H1759" s="1" t="str">
        <f>IF([1]ايرادات!D265&lt;&gt;0,[1]ايرادات!D265,"")</f>
        <v/>
      </c>
    </row>
    <row r="1760" spans="1:8" ht="23.25" customHeight="1" x14ac:dyDescent="0.2">
      <c r="A1760" s="1" t="str">
        <f>UPPER(TEXT(Table9[[#This Row],[التاريخ]],"mmmm"))</f>
        <v/>
      </c>
      <c r="B1760" s="2" t="str">
        <f>IF([1]ايرادات!A266&lt;&gt;0,[1]ايرادات!A266,"")</f>
        <v/>
      </c>
      <c r="D1760" s="1" t="str">
        <f t="shared" ref="D1760:D1795" si="49">IF(B1760&lt;&gt;"","النقدية","")</f>
        <v/>
      </c>
      <c r="E1760" s="1"/>
      <c r="F1760" s="5" t="str">
        <f>IF([1]ايرادات!B266&lt;&gt;0,[1]ايرادات!B266,"")</f>
        <v/>
      </c>
      <c r="G1760" s="4" t="str">
        <f>IF([1]ايرادات!C266&lt;&gt;0,[1]ايرادات!C266,"")</f>
        <v/>
      </c>
      <c r="H1760" s="1" t="str">
        <f>IF([1]ايرادات!D266&lt;&gt;0,[1]ايرادات!D266,"")</f>
        <v/>
      </c>
    </row>
    <row r="1761" spans="1:8" ht="23.25" customHeight="1" x14ac:dyDescent="0.2">
      <c r="A1761" s="1" t="str">
        <f>UPPER(TEXT(Table9[[#This Row],[التاريخ]],"mmmm"))</f>
        <v/>
      </c>
      <c r="B1761" s="2" t="str">
        <f>IF([1]ايرادات!A267&lt;&gt;0,[1]ايرادات!A267,"")</f>
        <v/>
      </c>
      <c r="D1761" s="1" t="str">
        <f t="shared" si="49"/>
        <v/>
      </c>
      <c r="E1761" s="1"/>
      <c r="F1761" s="5" t="str">
        <f>IF([1]ايرادات!B267&lt;&gt;0,[1]ايرادات!B267,"")</f>
        <v/>
      </c>
      <c r="G1761" s="4" t="str">
        <f>IF([1]ايرادات!C267&lt;&gt;0,[1]ايرادات!C267,"")</f>
        <v/>
      </c>
      <c r="H1761" s="1" t="str">
        <f>IF([1]ايرادات!D267&lt;&gt;0,[1]ايرادات!D267,"")</f>
        <v/>
      </c>
    </row>
    <row r="1762" spans="1:8" ht="23.25" customHeight="1" x14ac:dyDescent="0.2">
      <c r="A1762" s="1" t="str">
        <f>UPPER(TEXT(Table9[[#This Row],[التاريخ]],"mmmm"))</f>
        <v/>
      </c>
      <c r="B1762" s="2" t="str">
        <f>IF([1]ايرادات!A268&lt;&gt;0,[1]ايرادات!A268,"")</f>
        <v/>
      </c>
      <c r="D1762" s="1" t="str">
        <f t="shared" si="49"/>
        <v/>
      </c>
      <c r="E1762" s="1"/>
      <c r="F1762" s="5" t="str">
        <f>IF([1]ايرادات!B268&lt;&gt;0,[1]ايرادات!B268,"")</f>
        <v/>
      </c>
      <c r="G1762" s="4" t="str">
        <f>IF([1]ايرادات!C268&lt;&gt;0,[1]ايرادات!C268,"")</f>
        <v/>
      </c>
      <c r="H1762" s="1" t="str">
        <f>IF([1]ايرادات!D268&lt;&gt;0,[1]ايرادات!D268,"")</f>
        <v/>
      </c>
    </row>
    <row r="1763" spans="1:8" ht="23.25" customHeight="1" x14ac:dyDescent="0.2">
      <c r="A1763" s="1" t="str">
        <f>UPPER(TEXT(Table9[[#This Row],[التاريخ]],"mmmm"))</f>
        <v/>
      </c>
      <c r="B1763" s="2" t="str">
        <f>IF([1]ايرادات!A269&lt;&gt;0,[1]ايرادات!A269,"")</f>
        <v/>
      </c>
      <c r="D1763" s="1" t="str">
        <f t="shared" si="49"/>
        <v/>
      </c>
      <c r="E1763" s="1"/>
      <c r="F1763" s="5" t="str">
        <f>IF([1]ايرادات!B269&lt;&gt;0,[1]ايرادات!B269,"")</f>
        <v/>
      </c>
      <c r="G1763" s="4" t="str">
        <f>IF([1]ايرادات!C269&lt;&gt;0,[1]ايرادات!C269,"")</f>
        <v/>
      </c>
      <c r="H1763" s="1" t="str">
        <f>IF([1]ايرادات!D269&lt;&gt;0,[1]ايرادات!D269,"")</f>
        <v/>
      </c>
    </row>
    <row r="1764" spans="1:8" ht="23.25" customHeight="1" x14ac:dyDescent="0.2">
      <c r="A1764" s="1" t="str">
        <f>UPPER(TEXT(Table9[[#This Row],[التاريخ]],"mmmm"))</f>
        <v/>
      </c>
      <c r="B1764" s="2" t="str">
        <f>IF([1]ايرادات!A270&lt;&gt;0,[1]ايرادات!A270,"")</f>
        <v/>
      </c>
      <c r="D1764" s="1" t="str">
        <f t="shared" si="49"/>
        <v/>
      </c>
      <c r="E1764" s="1"/>
      <c r="F1764" s="5" t="str">
        <f>IF([1]ايرادات!B270&lt;&gt;0,[1]ايرادات!B270,"")</f>
        <v/>
      </c>
      <c r="G1764" s="4" t="str">
        <f>IF([1]ايرادات!C270&lt;&gt;0,[1]ايرادات!C270,"")</f>
        <v/>
      </c>
      <c r="H1764" s="1" t="str">
        <f>IF([1]ايرادات!D270&lt;&gt;0,[1]ايرادات!D270,"")</f>
        <v/>
      </c>
    </row>
    <row r="1765" spans="1:8" ht="23.25" customHeight="1" x14ac:dyDescent="0.2">
      <c r="A1765" s="1" t="str">
        <f>UPPER(TEXT(Table9[[#This Row],[التاريخ]],"mmmm"))</f>
        <v/>
      </c>
      <c r="B1765" s="2" t="str">
        <f>IF([1]ايرادات!A271&lt;&gt;0,[1]ايرادات!A271,"")</f>
        <v/>
      </c>
      <c r="D1765" s="1" t="str">
        <f t="shared" si="49"/>
        <v/>
      </c>
      <c r="E1765" s="1"/>
      <c r="F1765" s="5" t="str">
        <f>IF([1]ايرادات!B271&lt;&gt;0,[1]ايرادات!B271,"")</f>
        <v/>
      </c>
      <c r="G1765" s="4" t="str">
        <f>IF([1]ايرادات!C271&lt;&gt;0,[1]ايرادات!C271,"")</f>
        <v/>
      </c>
      <c r="H1765" s="1" t="str">
        <f>IF([1]ايرادات!D271&lt;&gt;0,[1]ايرادات!D271,"")</f>
        <v/>
      </c>
    </row>
    <row r="1766" spans="1:8" ht="23.25" customHeight="1" x14ac:dyDescent="0.2">
      <c r="A1766" s="1" t="str">
        <f>UPPER(TEXT(Table9[[#This Row],[التاريخ]],"mmmm"))</f>
        <v/>
      </c>
      <c r="B1766" s="2" t="str">
        <f>IF([1]ايرادات!A272&lt;&gt;0,[1]ايرادات!A272,"")</f>
        <v/>
      </c>
      <c r="D1766" s="1" t="str">
        <f t="shared" si="49"/>
        <v/>
      </c>
      <c r="E1766" s="1"/>
      <c r="F1766" s="5" t="str">
        <f>IF([1]ايرادات!B272&lt;&gt;0,[1]ايرادات!B272,"")</f>
        <v/>
      </c>
      <c r="G1766" s="4" t="str">
        <f>IF([1]ايرادات!C272&lt;&gt;0,[1]ايرادات!C272,"")</f>
        <v/>
      </c>
      <c r="H1766" s="1" t="str">
        <f>IF([1]ايرادات!D272&lt;&gt;0,[1]ايرادات!D272,"")</f>
        <v/>
      </c>
    </row>
    <row r="1767" spans="1:8" ht="23.25" customHeight="1" x14ac:dyDescent="0.2">
      <c r="A1767" s="1" t="str">
        <f>UPPER(TEXT(Table9[[#This Row],[التاريخ]],"mmmm"))</f>
        <v/>
      </c>
      <c r="B1767" s="2" t="str">
        <f>IF([1]ايرادات!A273&lt;&gt;0,[1]ايرادات!A273,"")</f>
        <v/>
      </c>
      <c r="D1767" s="1" t="str">
        <f t="shared" si="49"/>
        <v/>
      </c>
      <c r="E1767" s="1"/>
      <c r="F1767" s="5" t="str">
        <f>IF([1]ايرادات!B273&lt;&gt;0,[1]ايرادات!B273,"")</f>
        <v/>
      </c>
      <c r="G1767" s="4" t="str">
        <f>IF([1]ايرادات!C273&lt;&gt;0,[1]ايرادات!C273,"")</f>
        <v/>
      </c>
      <c r="H1767" s="1" t="str">
        <f>IF([1]ايرادات!D273&lt;&gt;0,[1]ايرادات!D273,"")</f>
        <v/>
      </c>
    </row>
    <row r="1768" spans="1:8" ht="23.25" customHeight="1" x14ac:dyDescent="0.2">
      <c r="A1768" s="1" t="str">
        <f>UPPER(TEXT(Table9[[#This Row],[التاريخ]],"mmmm"))</f>
        <v/>
      </c>
      <c r="B1768" s="2" t="str">
        <f>IF([1]ايرادات!A274&lt;&gt;0,[1]ايرادات!A274,"")</f>
        <v/>
      </c>
      <c r="D1768" s="1" t="str">
        <f t="shared" si="49"/>
        <v/>
      </c>
      <c r="E1768" s="1"/>
      <c r="F1768" s="5" t="str">
        <f>IF([1]ايرادات!B274&lt;&gt;0,[1]ايرادات!B274,"")</f>
        <v/>
      </c>
      <c r="G1768" s="4" t="str">
        <f>IF([1]ايرادات!C274&lt;&gt;0,[1]ايرادات!C274,"")</f>
        <v/>
      </c>
      <c r="H1768" s="1" t="str">
        <f>IF([1]ايرادات!D274&lt;&gt;0,[1]ايرادات!D274,"")</f>
        <v/>
      </c>
    </row>
    <row r="1769" spans="1:8" ht="23.25" customHeight="1" x14ac:dyDescent="0.2">
      <c r="A1769" s="1" t="str">
        <f>UPPER(TEXT(Table9[[#This Row],[التاريخ]],"mmmm"))</f>
        <v/>
      </c>
      <c r="B1769" s="2" t="str">
        <f>IF([1]ايرادات!A275&lt;&gt;0,[1]ايرادات!A275,"")</f>
        <v/>
      </c>
      <c r="D1769" s="1" t="str">
        <f t="shared" si="49"/>
        <v/>
      </c>
      <c r="E1769" s="1"/>
      <c r="F1769" s="5" t="str">
        <f>IF([1]ايرادات!B275&lt;&gt;0,[1]ايرادات!B275,"")</f>
        <v/>
      </c>
      <c r="G1769" s="4" t="str">
        <f>IF([1]ايرادات!C275&lt;&gt;0,[1]ايرادات!C275,"")</f>
        <v/>
      </c>
      <c r="H1769" s="1" t="str">
        <f>IF([1]ايرادات!D275&lt;&gt;0,[1]ايرادات!D275,"")</f>
        <v/>
      </c>
    </row>
    <row r="1770" spans="1:8" ht="23.25" customHeight="1" x14ac:dyDescent="0.2">
      <c r="A1770" s="1" t="str">
        <f>UPPER(TEXT(Table9[[#This Row],[التاريخ]],"mmmm"))</f>
        <v/>
      </c>
      <c r="B1770" s="2" t="str">
        <f>IF([1]ايرادات!A276&lt;&gt;0,[1]ايرادات!A276,"")</f>
        <v/>
      </c>
      <c r="D1770" s="1" t="str">
        <f t="shared" si="49"/>
        <v/>
      </c>
      <c r="E1770" s="1"/>
      <c r="F1770" s="5" t="str">
        <f>IF([1]ايرادات!B276&lt;&gt;0,[1]ايرادات!B276,"")</f>
        <v/>
      </c>
      <c r="G1770" s="4" t="str">
        <f>IF([1]ايرادات!C276&lt;&gt;0,[1]ايرادات!C276,"")</f>
        <v/>
      </c>
      <c r="H1770" s="1" t="str">
        <f>IF([1]ايرادات!D276&lt;&gt;0,[1]ايرادات!D276,"")</f>
        <v/>
      </c>
    </row>
    <row r="1771" spans="1:8" ht="23.25" customHeight="1" x14ac:dyDescent="0.2">
      <c r="A1771" s="1" t="str">
        <f>UPPER(TEXT(Table9[[#This Row],[التاريخ]],"mmmm"))</f>
        <v/>
      </c>
      <c r="B1771" s="2" t="str">
        <f>IF([1]ايرادات!A277&lt;&gt;0,[1]ايرادات!A277,"")</f>
        <v/>
      </c>
      <c r="D1771" s="1" t="str">
        <f t="shared" si="49"/>
        <v/>
      </c>
      <c r="E1771" s="1"/>
      <c r="F1771" s="5" t="str">
        <f>IF([1]ايرادات!B277&lt;&gt;0,[1]ايرادات!B277,"")</f>
        <v/>
      </c>
      <c r="G1771" s="4" t="str">
        <f>IF([1]ايرادات!C277&lt;&gt;0,[1]ايرادات!C277,"")</f>
        <v/>
      </c>
      <c r="H1771" s="1" t="str">
        <f>IF([1]ايرادات!D277&lt;&gt;0,[1]ايرادات!D277,"")</f>
        <v/>
      </c>
    </row>
    <row r="1772" spans="1:8" ht="23.25" customHeight="1" x14ac:dyDescent="0.2">
      <c r="A1772" s="1" t="str">
        <f>UPPER(TEXT(Table9[[#This Row],[التاريخ]],"mmmm"))</f>
        <v/>
      </c>
      <c r="B1772" s="2" t="str">
        <f>IF([1]ايرادات!A278&lt;&gt;0,[1]ايرادات!A278,"")</f>
        <v/>
      </c>
      <c r="D1772" s="1" t="str">
        <f t="shared" si="49"/>
        <v/>
      </c>
      <c r="E1772" s="1"/>
      <c r="F1772" s="5" t="str">
        <f>IF([1]ايرادات!B278&lt;&gt;0,[1]ايرادات!B278,"")</f>
        <v/>
      </c>
      <c r="G1772" s="4" t="str">
        <f>IF([1]ايرادات!C278&lt;&gt;0,[1]ايرادات!C278,"")</f>
        <v/>
      </c>
      <c r="H1772" s="1" t="str">
        <f>IF([1]ايرادات!D278&lt;&gt;0,[1]ايرادات!D278,"")</f>
        <v/>
      </c>
    </row>
    <row r="1773" spans="1:8" ht="23.25" customHeight="1" x14ac:dyDescent="0.2">
      <c r="A1773" s="1" t="str">
        <f>UPPER(TEXT(Table9[[#This Row],[التاريخ]],"mmmm"))</f>
        <v/>
      </c>
      <c r="B1773" s="2" t="str">
        <f>IF([1]ايرادات!A279&lt;&gt;0,[1]ايرادات!A279,"")</f>
        <v/>
      </c>
      <c r="D1773" s="1" t="str">
        <f t="shared" si="49"/>
        <v/>
      </c>
      <c r="E1773" s="1"/>
      <c r="F1773" s="5" t="str">
        <f>IF([1]ايرادات!B279&lt;&gt;0,[1]ايرادات!B279,"")</f>
        <v/>
      </c>
      <c r="G1773" s="4" t="str">
        <f>IF([1]ايرادات!C279&lt;&gt;0,[1]ايرادات!C279,"")</f>
        <v/>
      </c>
      <c r="H1773" s="1" t="str">
        <f>IF([1]ايرادات!D279&lt;&gt;0,[1]ايرادات!D279,"")</f>
        <v/>
      </c>
    </row>
    <row r="1774" spans="1:8" ht="23.25" customHeight="1" x14ac:dyDescent="0.2">
      <c r="A1774" s="1" t="str">
        <f>UPPER(TEXT(Table9[[#This Row],[التاريخ]],"mmmm"))</f>
        <v/>
      </c>
      <c r="B1774" s="2" t="str">
        <f>IF([1]ايرادات!A280&lt;&gt;0,[1]ايرادات!A280,"")</f>
        <v/>
      </c>
      <c r="D1774" s="1" t="str">
        <f t="shared" si="49"/>
        <v/>
      </c>
      <c r="E1774" s="1"/>
      <c r="F1774" s="5" t="str">
        <f>IF([1]ايرادات!B280&lt;&gt;0,[1]ايرادات!B280,"")</f>
        <v/>
      </c>
      <c r="G1774" s="4" t="str">
        <f>IF([1]ايرادات!C280&lt;&gt;0,[1]ايرادات!C280,"")</f>
        <v/>
      </c>
      <c r="H1774" s="1" t="str">
        <f>IF([1]ايرادات!D280&lt;&gt;0,[1]ايرادات!D280,"")</f>
        <v/>
      </c>
    </row>
    <row r="1775" spans="1:8" ht="23.25" customHeight="1" x14ac:dyDescent="0.2">
      <c r="A1775" s="1" t="str">
        <f>UPPER(TEXT(Table9[[#This Row],[التاريخ]],"mmmm"))</f>
        <v/>
      </c>
      <c r="B1775" s="2" t="str">
        <f>IF([1]ايرادات!A281&lt;&gt;0,[1]ايرادات!A281,"")</f>
        <v/>
      </c>
      <c r="D1775" s="1" t="str">
        <f t="shared" si="49"/>
        <v/>
      </c>
      <c r="E1775" s="1"/>
      <c r="F1775" s="5" t="str">
        <f>IF([1]ايرادات!B281&lt;&gt;0,[1]ايرادات!B281,"")</f>
        <v/>
      </c>
      <c r="G1775" s="4" t="str">
        <f>IF([1]ايرادات!C281&lt;&gt;0,[1]ايرادات!C281,"")</f>
        <v/>
      </c>
      <c r="H1775" s="1" t="str">
        <f>IF([1]ايرادات!D281&lt;&gt;0,[1]ايرادات!D281,"")</f>
        <v/>
      </c>
    </row>
    <row r="1776" spans="1:8" ht="23.25" customHeight="1" x14ac:dyDescent="0.2">
      <c r="A1776" s="1" t="str">
        <f>UPPER(TEXT(Table9[[#This Row],[التاريخ]],"mmmm"))</f>
        <v/>
      </c>
      <c r="B1776" s="2" t="str">
        <f>IF([1]ايرادات!A282&lt;&gt;0,[1]ايرادات!A282,"")</f>
        <v/>
      </c>
      <c r="D1776" s="1" t="str">
        <f t="shared" si="49"/>
        <v/>
      </c>
      <c r="E1776" s="1"/>
      <c r="F1776" s="5" t="str">
        <f>IF([1]ايرادات!B282&lt;&gt;0,[1]ايرادات!B282,"")</f>
        <v/>
      </c>
      <c r="G1776" s="4" t="str">
        <f>IF([1]ايرادات!C282&lt;&gt;0,[1]ايرادات!C282,"")</f>
        <v/>
      </c>
      <c r="H1776" s="1" t="str">
        <f>IF([1]ايرادات!D282&lt;&gt;0,[1]ايرادات!D282,"")</f>
        <v/>
      </c>
    </row>
    <row r="1777" spans="1:8" ht="23.25" customHeight="1" x14ac:dyDescent="0.2">
      <c r="A1777" s="1" t="str">
        <f>UPPER(TEXT(Table9[[#This Row],[التاريخ]],"mmmm"))</f>
        <v/>
      </c>
      <c r="B1777" s="2" t="str">
        <f>IF([1]ايرادات!A283&lt;&gt;0,[1]ايرادات!A283,"")</f>
        <v/>
      </c>
      <c r="D1777" s="1" t="str">
        <f t="shared" si="49"/>
        <v/>
      </c>
      <c r="E1777" s="1"/>
      <c r="F1777" s="5" t="str">
        <f>IF([1]ايرادات!B283&lt;&gt;0,[1]ايرادات!B283,"")</f>
        <v/>
      </c>
      <c r="G1777" s="4" t="str">
        <f>IF([1]ايرادات!C283&lt;&gt;0,[1]ايرادات!C283,"")</f>
        <v/>
      </c>
      <c r="H1777" s="1" t="str">
        <f>IF([1]ايرادات!D283&lt;&gt;0,[1]ايرادات!D283,"")</f>
        <v/>
      </c>
    </row>
    <row r="1778" spans="1:8" ht="23.25" customHeight="1" x14ac:dyDescent="0.2">
      <c r="A1778" s="1" t="str">
        <f>UPPER(TEXT(Table9[[#This Row],[التاريخ]],"mmmm"))</f>
        <v/>
      </c>
      <c r="B1778" s="2" t="str">
        <f>IF([1]ايرادات!A284&lt;&gt;0,[1]ايرادات!A284,"")</f>
        <v/>
      </c>
      <c r="D1778" s="1" t="str">
        <f t="shared" si="49"/>
        <v/>
      </c>
      <c r="E1778" s="1"/>
      <c r="F1778" s="5" t="str">
        <f>IF([1]ايرادات!B284&lt;&gt;0,[1]ايرادات!B284,"")</f>
        <v/>
      </c>
      <c r="G1778" s="4" t="str">
        <f>IF([1]ايرادات!C284&lt;&gt;0,[1]ايرادات!C284,"")</f>
        <v/>
      </c>
      <c r="H1778" s="1" t="str">
        <f>IF([1]ايرادات!D284&lt;&gt;0,[1]ايرادات!D284,"")</f>
        <v/>
      </c>
    </row>
    <row r="1779" spans="1:8" ht="23.25" customHeight="1" x14ac:dyDescent="0.2">
      <c r="A1779" s="1" t="str">
        <f>UPPER(TEXT(Table9[[#This Row],[التاريخ]],"mmmm"))</f>
        <v/>
      </c>
      <c r="B1779" s="2" t="str">
        <f>IF([1]ايرادات!A285&lt;&gt;0,[1]ايرادات!A285,"")</f>
        <v/>
      </c>
      <c r="D1779" s="1" t="str">
        <f t="shared" si="49"/>
        <v/>
      </c>
      <c r="E1779" s="1"/>
      <c r="F1779" s="5" t="str">
        <f>IF([1]ايرادات!B285&lt;&gt;0,[1]ايرادات!B285,"")</f>
        <v/>
      </c>
      <c r="G1779" s="4" t="str">
        <f>IF([1]ايرادات!C285&lt;&gt;0,[1]ايرادات!C285,"")</f>
        <v/>
      </c>
      <c r="H1779" s="1" t="str">
        <f>IF([1]ايرادات!D285&lt;&gt;0,[1]ايرادات!D285,"")</f>
        <v/>
      </c>
    </row>
    <row r="1780" spans="1:8" ht="23.25" customHeight="1" x14ac:dyDescent="0.2">
      <c r="A1780" s="1" t="str">
        <f>UPPER(TEXT(Table9[[#This Row],[التاريخ]],"mmmm"))</f>
        <v/>
      </c>
      <c r="B1780" s="2" t="str">
        <f>IF([1]ايرادات!A286&lt;&gt;0,[1]ايرادات!A286,"")</f>
        <v/>
      </c>
      <c r="D1780" s="1" t="str">
        <f t="shared" si="49"/>
        <v/>
      </c>
      <c r="E1780" s="1"/>
      <c r="F1780" s="5" t="str">
        <f>IF([1]ايرادات!B286&lt;&gt;0,[1]ايرادات!B286,"")</f>
        <v/>
      </c>
      <c r="G1780" s="4" t="str">
        <f>IF([1]ايرادات!C286&lt;&gt;0,[1]ايرادات!C286,"")</f>
        <v/>
      </c>
      <c r="H1780" s="1" t="str">
        <f>IF([1]ايرادات!D286&lt;&gt;0,[1]ايرادات!D286,"")</f>
        <v/>
      </c>
    </row>
    <row r="1781" spans="1:8" ht="23.25" customHeight="1" x14ac:dyDescent="0.2">
      <c r="A1781" s="1" t="str">
        <f>UPPER(TEXT(Table9[[#This Row],[التاريخ]],"mmmm"))</f>
        <v/>
      </c>
      <c r="B1781" s="2" t="str">
        <f>IF([1]ايرادات!A287&lt;&gt;0,[1]ايرادات!A287,"")</f>
        <v/>
      </c>
      <c r="D1781" s="1" t="str">
        <f t="shared" si="49"/>
        <v/>
      </c>
      <c r="E1781" s="1"/>
      <c r="F1781" s="5" t="str">
        <f>IF([1]ايرادات!B287&lt;&gt;0,[1]ايرادات!B287,"")</f>
        <v/>
      </c>
      <c r="G1781" s="4" t="str">
        <f>IF([1]ايرادات!C287&lt;&gt;0,[1]ايرادات!C287,"")</f>
        <v/>
      </c>
      <c r="H1781" s="1" t="str">
        <f>IF([1]ايرادات!D287&lt;&gt;0,[1]ايرادات!D287,"")</f>
        <v/>
      </c>
    </row>
    <row r="1782" spans="1:8" ht="23.25" customHeight="1" x14ac:dyDescent="0.2">
      <c r="A1782" s="1" t="str">
        <f>UPPER(TEXT(Table9[[#This Row],[التاريخ]],"mmmm"))</f>
        <v/>
      </c>
      <c r="B1782" s="2" t="str">
        <f>IF([1]ايرادات!A288&lt;&gt;0,[1]ايرادات!A288,"")</f>
        <v/>
      </c>
      <c r="D1782" s="1" t="str">
        <f t="shared" si="49"/>
        <v/>
      </c>
      <c r="E1782" s="1"/>
      <c r="F1782" s="5" t="str">
        <f>IF([1]ايرادات!B288&lt;&gt;0,[1]ايرادات!B288,"")</f>
        <v/>
      </c>
      <c r="G1782" s="4" t="str">
        <f>IF([1]ايرادات!C288&lt;&gt;0,[1]ايرادات!C288,"")</f>
        <v/>
      </c>
      <c r="H1782" s="1" t="str">
        <f>IF([1]ايرادات!D288&lt;&gt;0,[1]ايرادات!D288,"")</f>
        <v/>
      </c>
    </row>
    <row r="1783" spans="1:8" ht="23.25" customHeight="1" x14ac:dyDescent="0.2">
      <c r="A1783" s="1" t="str">
        <f>UPPER(TEXT(Table9[[#This Row],[التاريخ]],"mmmm"))</f>
        <v/>
      </c>
      <c r="B1783" s="2" t="str">
        <f>IF([1]ايرادات!A289&lt;&gt;0,[1]ايرادات!A289,"")</f>
        <v/>
      </c>
      <c r="D1783" s="1" t="str">
        <f t="shared" si="49"/>
        <v/>
      </c>
      <c r="E1783" s="1"/>
      <c r="F1783" s="5" t="str">
        <f>IF([1]ايرادات!B289&lt;&gt;0,[1]ايرادات!B289,"")</f>
        <v/>
      </c>
      <c r="G1783" s="4" t="str">
        <f>IF([1]ايرادات!C289&lt;&gt;0,[1]ايرادات!C289,"")</f>
        <v/>
      </c>
      <c r="H1783" s="1" t="str">
        <f>IF([1]ايرادات!D289&lt;&gt;0,[1]ايرادات!D289,"")</f>
        <v/>
      </c>
    </row>
    <row r="1784" spans="1:8" ht="23.25" customHeight="1" x14ac:dyDescent="0.2">
      <c r="A1784" s="1" t="str">
        <f>UPPER(TEXT(Table9[[#This Row],[التاريخ]],"mmmm"))</f>
        <v/>
      </c>
      <c r="B1784" s="2" t="str">
        <f>IF([1]ايرادات!A290&lt;&gt;0,[1]ايرادات!A290,"")</f>
        <v/>
      </c>
      <c r="D1784" s="1" t="str">
        <f t="shared" si="49"/>
        <v/>
      </c>
      <c r="E1784" s="1"/>
      <c r="F1784" s="5" t="str">
        <f>IF([1]ايرادات!B290&lt;&gt;0,[1]ايرادات!B290,"")</f>
        <v/>
      </c>
      <c r="G1784" s="4" t="str">
        <f>IF([1]ايرادات!C290&lt;&gt;0,[1]ايرادات!C290,"")</f>
        <v/>
      </c>
      <c r="H1784" s="1" t="str">
        <f>IF([1]ايرادات!D290&lt;&gt;0,[1]ايرادات!D290,"")</f>
        <v/>
      </c>
    </row>
    <row r="1785" spans="1:8" ht="23.25" customHeight="1" x14ac:dyDescent="0.2">
      <c r="A1785" s="1" t="str">
        <f>UPPER(TEXT(Table9[[#This Row],[التاريخ]],"mmmm"))</f>
        <v/>
      </c>
      <c r="B1785" s="2" t="str">
        <f>IF([1]ايرادات!A291&lt;&gt;0,[1]ايرادات!A291,"")</f>
        <v/>
      </c>
      <c r="D1785" s="1" t="str">
        <f t="shared" si="49"/>
        <v/>
      </c>
      <c r="E1785" s="1"/>
      <c r="F1785" s="5" t="str">
        <f>IF([1]ايرادات!B291&lt;&gt;0,[1]ايرادات!B291,"")</f>
        <v/>
      </c>
      <c r="G1785" s="4" t="str">
        <f>IF([1]ايرادات!C291&lt;&gt;0,[1]ايرادات!C291,"")</f>
        <v/>
      </c>
      <c r="H1785" s="1" t="str">
        <f>IF([1]ايرادات!D291&lt;&gt;0,[1]ايرادات!D291,"")</f>
        <v/>
      </c>
    </row>
    <row r="1786" spans="1:8" ht="23.25" customHeight="1" x14ac:dyDescent="0.2">
      <c r="A1786" s="1" t="str">
        <f>UPPER(TEXT(Table9[[#This Row],[التاريخ]],"mmmm"))</f>
        <v/>
      </c>
      <c r="B1786" s="2" t="str">
        <f>IF([1]ايرادات!A292&lt;&gt;0,[1]ايرادات!A292,"")</f>
        <v/>
      </c>
      <c r="D1786" s="1" t="str">
        <f t="shared" si="49"/>
        <v/>
      </c>
      <c r="E1786" s="1"/>
      <c r="F1786" s="5" t="str">
        <f>IF([1]ايرادات!B292&lt;&gt;0,[1]ايرادات!B292,"")</f>
        <v/>
      </c>
      <c r="G1786" s="4" t="str">
        <f>IF([1]ايرادات!C292&lt;&gt;0,[1]ايرادات!C292,"")</f>
        <v/>
      </c>
      <c r="H1786" s="1" t="str">
        <f>IF([1]ايرادات!D292&lt;&gt;0,[1]ايرادات!D292,"")</f>
        <v/>
      </c>
    </row>
    <row r="1787" spans="1:8" ht="23.25" customHeight="1" x14ac:dyDescent="0.2">
      <c r="A1787" s="1" t="str">
        <f>UPPER(TEXT(Table9[[#This Row],[التاريخ]],"mmmm"))</f>
        <v/>
      </c>
      <c r="B1787" s="2" t="str">
        <f>IF([1]ايرادات!A293&lt;&gt;0,[1]ايرادات!A293,"")</f>
        <v/>
      </c>
      <c r="D1787" s="1" t="str">
        <f t="shared" si="49"/>
        <v/>
      </c>
      <c r="E1787" s="1"/>
      <c r="F1787" s="5" t="str">
        <f>IF([1]ايرادات!B293&lt;&gt;0,[1]ايرادات!B293,"")</f>
        <v/>
      </c>
      <c r="G1787" s="4" t="str">
        <f>IF([1]ايرادات!C293&lt;&gt;0,[1]ايرادات!C293,"")</f>
        <v/>
      </c>
      <c r="H1787" s="1" t="str">
        <f>IF([1]ايرادات!D293&lt;&gt;0,[1]ايرادات!D293,"")</f>
        <v/>
      </c>
    </row>
    <row r="1788" spans="1:8" ht="23.25" customHeight="1" x14ac:dyDescent="0.2">
      <c r="A1788" s="1" t="str">
        <f>UPPER(TEXT(Table9[[#This Row],[التاريخ]],"mmmm"))</f>
        <v/>
      </c>
      <c r="B1788" s="2" t="str">
        <f>IF([1]ايرادات!A294&lt;&gt;0,[1]ايرادات!A294,"")</f>
        <v/>
      </c>
      <c r="D1788" s="1" t="str">
        <f t="shared" si="49"/>
        <v/>
      </c>
      <c r="E1788" s="1"/>
      <c r="F1788" s="5" t="str">
        <f>IF([1]ايرادات!B294&lt;&gt;0,[1]ايرادات!B294,"")</f>
        <v/>
      </c>
      <c r="G1788" s="4" t="str">
        <f>IF([1]ايرادات!C294&lt;&gt;0,[1]ايرادات!C294,"")</f>
        <v/>
      </c>
      <c r="H1788" s="1" t="str">
        <f>IF([1]ايرادات!D294&lt;&gt;0,[1]ايرادات!D294,"")</f>
        <v/>
      </c>
    </row>
    <row r="1789" spans="1:8" ht="23.25" customHeight="1" x14ac:dyDescent="0.2">
      <c r="A1789" s="1" t="str">
        <f>UPPER(TEXT(Table9[[#This Row],[التاريخ]],"mmmm"))</f>
        <v/>
      </c>
      <c r="B1789" s="2" t="str">
        <f>IF([1]ايرادات!A295&lt;&gt;0,[1]ايرادات!A295,"")</f>
        <v/>
      </c>
      <c r="D1789" s="1" t="str">
        <f t="shared" si="49"/>
        <v/>
      </c>
      <c r="E1789" s="1"/>
      <c r="F1789" s="5" t="str">
        <f>IF([1]ايرادات!B295&lt;&gt;0,[1]ايرادات!B295,"")</f>
        <v/>
      </c>
      <c r="G1789" s="4" t="str">
        <f>IF([1]ايرادات!C295&lt;&gt;0,[1]ايرادات!C295,"")</f>
        <v/>
      </c>
      <c r="H1789" s="1" t="str">
        <f>IF([1]ايرادات!D295&lt;&gt;0,[1]ايرادات!D295,"")</f>
        <v/>
      </c>
    </row>
    <row r="1790" spans="1:8" ht="23.25" customHeight="1" x14ac:dyDescent="0.2">
      <c r="A1790" s="1" t="str">
        <f>UPPER(TEXT(Table9[[#This Row],[التاريخ]],"mmmm"))</f>
        <v/>
      </c>
      <c r="B1790" s="2" t="str">
        <f>IF([1]ايرادات!A296&lt;&gt;0,[1]ايرادات!A296,"")</f>
        <v/>
      </c>
      <c r="D1790" s="1" t="str">
        <f t="shared" si="49"/>
        <v/>
      </c>
      <c r="E1790" s="1"/>
      <c r="F1790" s="5" t="str">
        <f>IF([1]ايرادات!B296&lt;&gt;0,[1]ايرادات!B296,"")</f>
        <v/>
      </c>
      <c r="G1790" s="4" t="str">
        <f>IF([1]ايرادات!C296&lt;&gt;0,[1]ايرادات!C296,"")</f>
        <v/>
      </c>
      <c r="H1790" s="1" t="str">
        <f>IF([1]ايرادات!D296&lt;&gt;0,[1]ايرادات!D296,"")</f>
        <v/>
      </c>
    </row>
    <row r="1791" spans="1:8" ht="23.25" customHeight="1" x14ac:dyDescent="0.2">
      <c r="A1791" s="1" t="str">
        <f>UPPER(TEXT(Table9[[#This Row],[التاريخ]],"mmmm"))</f>
        <v/>
      </c>
      <c r="B1791" s="2" t="str">
        <f>IF([1]ايرادات!A297&lt;&gt;0,[1]ايرادات!A297,"")</f>
        <v/>
      </c>
      <c r="D1791" s="1" t="str">
        <f t="shared" si="49"/>
        <v/>
      </c>
      <c r="E1791" s="1"/>
      <c r="F1791" s="5" t="str">
        <f>IF([1]ايرادات!B297&lt;&gt;0,[1]ايرادات!B297,"")</f>
        <v/>
      </c>
      <c r="G1791" s="4" t="str">
        <f>IF([1]ايرادات!C297&lt;&gt;0,[1]ايرادات!C297,"")</f>
        <v/>
      </c>
      <c r="H1791" s="1" t="str">
        <f>IF([1]ايرادات!D297&lt;&gt;0,[1]ايرادات!D297,"")</f>
        <v/>
      </c>
    </row>
    <row r="1792" spans="1:8" ht="23.25" customHeight="1" x14ac:dyDescent="0.2">
      <c r="A1792" s="1" t="str">
        <f>UPPER(TEXT(Table9[[#This Row],[التاريخ]],"mmmm"))</f>
        <v/>
      </c>
      <c r="B1792" s="2" t="str">
        <f>IF([1]ايرادات!A298&lt;&gt;0,[1]ايرادات!A298,"")</f>
        <v/>
      </c>
      <c r="D1792" s="1" t="str">
        <f t="shared" si="49"/>
        <v/>
      </c>
      <c r="E1792" s="1"/>
      <c r="F1792" s="5" t="str">
        <f>IF([1]ايرادات!B298&lt;&gt;0,[1]ايرادات!B298,"")</f>
        <v/>
      </c>
      <c r="G1792" s="4" t="str">
        <f>IF([1]ايرادات!C298&lt;&gt;0,[1]ايرادات!C298,"")</f>
        <v/>
      </c>
      <c r="H1792" s="1" t="str">
        <f>IF([1]ايرادات!D298&lt;&gt;0,[1]ايرادات!D298,"")</f>
        <v/>
      </c>
    </row>
    <row r="1793" spans="1:8" ht="23.25" customHeight="1" x14ac:dyDescent="0.2">
      <c r="A1793" s="1" t="str">
        <f>UPPER(TEXT(Table9[[#This Row],[التاريخ]],"mmmm"))</f>
        <v/>
      </c>
      <c r="B1793" s="2" t="str">
        <f>IF([1]ايرادات!A299&lt;&gt;0,[1]ايرادات!A299,"")</f>
        <v/>
      </c>
      <c r="D1793" s="1" t="str">
        <f t="shared" si="49"/>
        <v/>
      </c>
      <c r="E1793" s="1"/>
      <c r="F1793" s="5" t="str">
        <f>IF([1]ايرادات!B299&lt;&gt;0,[1]ايرادات!B299,"")</f>
        <v/>
      </c>
      <c r="G1793" s="4" t="str">
        <f>IF([1]ايرادات!C299&lt;&gt;0,[1]ايرادات!C299,"")</f>
        <v/>
      </c>
      <c r="H1793" s="1" t="str">
        <f>IF([1]ايرادات!D299&lt;&gt;0,[1]ايرادات!D299,"")</f>
        <v/>
      </c>
    </row>
    <row r="1794" spans="1:8" ht="23.25" customHeight="1" x14ac:dyDescent="0.2">
      <c r="A1794" s="1" t="str">
        <f>UPPER(TEXT(Table9[[#This Row],[التاريخ]],"mmmm"))</f>
        <v/>
      </c>
      <c r="B1794" s="2" t="str">
        <f>IF([1]ايرادات!A300&lt;&gt;0,[1]ايرادات!A300,"")</f>
        <v/>
      </c>
      <c r="D1794" s="1" t="str">
        <f t="shared" si="49"/>
        <v/>
      </c>
      <c r="E1794" s="1"/>
      <c r="F1794" s="5" t="str">
        <f>IF([1]ايرادات!B300&lt;&gt;0,[1]ايرادات!B300,"")</f>
        <v/>
      </c>
      <c r="G1794" s="4" t="str">
        <f>IF([1]ايرادات!C300&lt;&gt;0,[1]ايرادات!C300,"")</f>
        <v/>
      </c>
      <c r="H1794" s="1" t="str">
        <f>IF([1]ايرادات!D300&lt;&gt;0,[1]ايرادات!D300,"")</f>
        <v/>
      </c>
    </row>
    <row r="1795" spans="1:8" ht="23.25" customHeight="1" x14ac:dyDescent="0.2">
      <c r="A1795" s="1" t="str">
        <f>UPPER(TEXT(Table9[[#This Row],[التاريخ]],"mmmm"))</f>
        <v/>
      </c>
      <c r="B1795" s="2" t="str">
        <f>IF([1]ايرادات!A301&lt;&gt;0,[1]ايرادات!A301,"")</f>
        <v/>
      </c>
      <c r="D1795" s="1" t="str">
        <f t="shared" si="49"/>
        <v/>
      </c>
      <c r="E1795" s="1"/>
      <c r="F1795" s="5" t="str">
        <f>IF([1]ايرادات!B301&lt;&gt;0,[1]ايرادات!B301,"")</f>
        <v/>
      </c>
      <c r="G1795" s="4" t="str">
        <f>IF([1]ايرادات!C301&lt;&gt;0,[1]ايرادات!C301,"")</f>
        <v/>
      </c>
      <c r="H1795" s="1" t="str">
        <f>IF([1]ايرادات!D301&lt;&gt;0,[1]ايرادات!D301,"")</f>
        <v/>
      </c>
    </row>
    <row r="1796" spans="1:8" ht="23.25" customHeight="1" x14ac:dyDescent="0.2">
      <c r="A1796" s="1" t="str">
        <f>UPPER(TEXT(Table9[[#This Row],[التاريخ]],"mmmm"))</f>
        <v>يناير</v>
      </c>
      <c r="B1796" s="6"/>
      <c r="C1796" s="7"/>
      <c r="D1796" s="7"/>
      <c r="E1796" s="7"/>
      <c r="F1796" s="7"/>
      <c r="G1796" s="8"/>
      <c r="H1796" s="7"/>
    </row>
    <row r="1797" spans="1:8" ht="23.25" customHeight="1" x14ac:dyDescent="0.2">
      <c r="A1797" s="1" t="str">
        <f>UPPER(TEXT(Table9[[#This Row],[التاريخ]],"mmmm"))</f>
        <v>يناير</v>
      </c>
      <c r="B1797" s="6"/>
      <c r="C1797" s="7"/>
      <c r="D1797" s="7"/>
      <c r="E1797" s="7"/>
      <c r="F1797" s="7"/>
      <c r="G1797" s="8"/>
      <c r="H1797" s="7"/>
    </row>
    <row r="1798" spans="1:8" ht="23.25" customHeight="1" x14ac:dyDescent="0.2">
      <c r="A1798" s="1" t="str">
        <f>UPPER(TEXT(Table9[[#This Row],[التاريخ]],"mmmm"))</f>
        <v>يناير</v>
      </c>
      <c r="B1798" s="6"/>
      <c r="C1798" s="7"/>
      <c r="D1798" s="7"/>
      <c r="E1798" s="7"/>
      <c r="F1798" s="7"/>
      <c r="G1798" s="8"/>
      <c r="H1798" s="7"/>
    </row>
    <row r="1799" spans="1:8" ht="23.25" customHeight="1" x14ac:dyDescent="0.2">
      <c r="A1799" s="1" t="str">
        <f>UPPER(TEXT(Table9[[#This Row],[التاريخ]],"mmmm"))</f>
        <v>يناير</v>
      </c>
      <c r="B1799" s="6"/>
      <c r="C1799" s="7"/>
      <c r="D1799" s="7"/>
      <c r="E1799" s="7"/>
      <c r="F1799" s="7"/>
      <c r="G1799" s="8"/>
      <c r="H1799" s="7"/>
    </row>
    <row r="1800" spans="1:8" ht="23.25" customHeight="1" x14ac:dyDescent="0.2">
      <c r="A1800" s="1" t="str">
        <f>UPPER(TEXT(Table9[[#This Row],[التاريخ]],"mmmm"))</f>
        <v>يناير</v>
      </c>
      <c r="B1800" s="6"/>
      <c r="C1800" s="7"/>
      <c r="D1800" s="7"/>
      <c r="E1800" s="7"/>
      <c r="F1800" s="7"/>
      <c r="G1800" s="8"/>
      <c r="H1800" s="7"/>
    </row>
    <row r="1801" spans="1:8" ht="9.75" customHeight="1" x14ac:dyDescent="0.2">
      <c r="A1801" s="1" t="str">
        <f>UPPER(TEXT(Table9[[#This Row],[التاريخ]],"mmmm"))</f>
        <v>يناير</v>
      </c>
      <c r="B1801" s="6"/>
      <c r="C1801" s="7"/>
      <c r="D1801" s="7"/>
      <c r="E1801" s="7"/>
      <c r="F1801" s="7"/>
      <c r="G1801" s="8"/>
      <c r="H1801" s="7"/>
    </row>
    <row r="1802" spans="1:8" ht="23.25" customHeight="1" x14ac:dyDescent="0.2">
      <c r="E1802" s="1"/>
    </row>
    <row r="1803" spans="1:8" ht="23.25" customHeight="1" x14ac:dyDescent="0.2">
      <c r="E1803" s="1"/>
    </row>
    <row r="1804" spans="1:8" ht="23.25" customHeight="1" x14ac:dyDescent="0.2">
      <c r="E1804" s="1"/>
    </row>
    <row r="1805" spans="1:8" ht="23.25" customHeight="1" x14ac:dyDescent="0.2">
      <c r="E1805" s="1"/>
    </row>
    <row r="1806" spans="1:8" ht="23.25" customHeight="1" x14ac:dyDescent="0.2">
      <c r="E1806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يومية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mmmm</dc:creator>
  <cp:lastModifiedBy>mmmm</cp:lastModifiedBy>
  <dcterms:created xsi:type="dcterms:W3CDTF">2021-04-10T15:57:31Z</dcterms:created>
  <dcterms:modified xsi:type="dcterms:W3CDTF">2021-04-10T15:57:47Z</dcterms:modified>
</cp:coreProperties>
</file>