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440" windowHeight="4870" tabRatio="784" activeTab="5"/>
  </bookViews>
  <sheets>
    <sheet name="موقع 1" sheetId="32" r:id="rId1"/>
    <sheet name="موقع 2" sheetId="33" r:id="rId2"/>
    <sheet name="موقع 3" sheetId="34" r:id="rId3"/>
    <sheet name="موقع 4" sheetId="35" r:id="rId4"/>
    <sheet name="موقع 5" sheetId="36" r:id="rId5"/>
    <sheet name="اجمالى يومى" sheetId="37" r:id="rId6"/>
    <sheet name="مواقع يومى" sheetId="20" r:id="rId7"/>
    <sheet name="جهات يومى" sheetId="27" r:id="rId8"/>
    <sheet name="مواقع بالفترات" sheetId="40" r:id="rId9"/>
    <sheet name="جهات  بالفترات" sheetId="39" r:id="rId10"/>
  </sheets>
  <definedNames>
    <definedName name="_xlnm._FilterDatabase" localSheetId="5" hidden="1">'اجمالى يومى'!$A$2:$I$2</definedName>
    <definedName name="_xlnm._FilterDatabase" localSheetId="0" hidden="1">'موقع 1'!$A$2:$I$2</definedName>
    <definedName name="_xlnm._FilterDatabase" localSheetId="1" hidden="1">'موقع 2'!$A$2:$I$2</definedName>
    <definedName name="_xlnm._FilterDatabase" localSheetId="2" hidden="1">'موقع 3'!$A$2:$I$2</definedName>
    <definedName name="_xlnm._FilterDatabase" localSheetId="3" hidden="1">'موقع 4'!$A$2:$I$2</definedName>
    <definedName name="_xlnm._FilterDatabase" localSheetId="4" hidden="1">'موقع 5'!$A$2:$I$2</definedName>
  </definedNames>
  <calcPr calcId="162913"/>
</workbook>
</file>

<file path=xl/calcChain.xml><?xml version="1.0" encoding="utf-8"?>
<calcChain xmlns="http://schemas.openxmlformats.org/spreadsheetml/2006/main">
  <c r="B4" i="37" l="1"/>
  <c r="C4" i="37"/>
  <c r="D4" i="37"/>
  <c r="E4" i="37"/>
  <c r="F4" i="37"/>
  <c r="G4" i="37"/>
  <c r="B5" i="37"/>
  <c r="C5" i="37"/>
  <c r="D5" i="37"/>
  <c r="E5" i="37"/>
  <c r="F5" i="37"/>
  <c r="G5" i="37"/>
  <c r="B6" i="37"/>
  <c r="C6" i="37"/>
  <c r="D6" i="37"/>
  <c r="E6" i="37"/>
  <c r="F6" i="37"/>
  <c r="G6" i="37"/>
  <c r="B7" i="37"/>
  <c r="C7" i="37"/>
  <c r="D7" i="37"/>
  <c r="E7" i="37"/>
  <c r="F7" i="37"/>
  <c r="G7" i="37"/>
  <c r="B8" i="37"/>
  <c r="C8" i="37"/>
  <c r="D8" i="37"/>
  <c r="E8" i="37"/>
  <c r="F8" i="37"/>
  <c r="G8" i="37"/>
  <c r="B9" i="37"/>
  <c r="C9" i="37"/>
  <c r="D9" i="37"/>
  <c r="E9" i="37"/>
  <c r="F9" i="37"/>
  <c r="G9" i="37"/>
  <c r="B10" i="37"/>
  <c r="C10" i="37"/>
  <c r="D10" i="37"/>
  <c r="E10" i="37"/>
  <c r="F10" i="37"/>
  <c r="G10" i="37"/>
  <c r="B11" i="37"/>
  <c r="C11" i="37"/>
  <c r="D11" i="37"/>
  <c r="E11" i="37"/>
  <c r="F11" i="37"/>
  <c r="G11" i="37"/>
  <c r="B12" i="37"/>
  <c r="C12" i="37"/>
  <c r="D12" i="37"/>
  <c r="E12" i="37"/>
  <c r="F12" i="37"/>
  <c r="G12" i="37"/>
  <c r="B13" i="37"/>
  <c r="C13" i="37"/>
  <c r="D13" i="37"/>
  <c r="E13" i="37"/>
  <c r="F13" i="37"/>
  <c r="G13" i="37"/>
  <c r="B14" i="37"/>
  <c r="C14" i="37"/>
  <c r="D14" i="37"/>
  <c r="E14" i="37"/>
  <c r="F14" i="37"/>
  <c r="G14" i="37"/>
  <c r="B15" i="37"/>
  <c r="C15" i="37"/>
  <c r="D15" i="37"/>
  <c r="E15" i="37"/>
  <c r="F15" i="37"/>
  <c r="G15" i="37"/>
  <c r="B16" i="37"/>
  <c r="C16" i="37"/>
  <c r="D16" i="37"/>
  <c r="E16" i="37"/>
  <c r="F16" i="37"/>
  <c r="G16" i="37"/>
  <c r="B17" i="37"/>
  <c r="C17" i="37"/>
  <c r="D17" i="37"/>
  <c r="E17" i="37"/>
  <c r="F17" i="37"/>
  <c r="G17" i="37"/>
  <c r="B18" i="37"/>
  <c r="C18" i="37"/>
  <c r="D18" i="37"/>
  <c r="E18" i="37"/>
  <c r="F18" i="37"/>
  <c r="G18" i="37"/>
  <c r="B19" i="37"/>
  <c r="C19" i="37"/>
  <c r="D19" i="37"/>
  <c r="E19" i="37"/>
  <c r="F19" i="37"/>
  <c r="G19" i="37"/>
  <c r="B20" i="37"/>
  <c r="C20" i="37"/>
  <c r="D20" i="37"/>
  <c r="E20" i="37"/>
  <c r="F20" i="37"/>
  <c r="G20" i="37"/>
  <c r="B21" i="37"/>
  <c r="C21" i="37"/>
  <c r="D21" i="37"/>
  <c r="E21" i="37"/>
  <c r="F21" i="37"/>
  <c r="G21" i="37"/>
  <c r="B22" i="37"/>
  <c r="C22" i="37"/>
  <c r="D22" i="37"/>
  <c r="E22" i="37"/>
  <c r="F22" i="37"/>
  <c r="G22" i="37"/>
  <c r="B23" i="37"/>
  <c r="C23" i="37"/>
  <c r="D23" i="37"/>
  <c r="E23" i="37"/>
  <c r="F23" i="37"/>
  <c r="G23" i="37"/>
  <c r="B24" i="37"/>
  <c r="C24" i="37"/>
  <c r="D24" i="37"/>
  <c r="E24" i="37"/>
  <c r="F24" i="37"/>
  <c r="G24" i="37"/>
  <c r="B25" i="37"/>
  <c r="C25" i="37"/>
  <c r="D25" i="37"/>
  <c r="E25" i="37"/>
  <c r="F25" i="37"/>
  <c r="G25" i="37"/>
  <c r="B26" i="37"/>
  <c r="C26" i="37"/>
  <c r="D26" i="37"/>
  <c r="E26" i="37"/>
  <c r="F26" i="37"/>
  <c r="G26" i="37"/>
  <c r="B27" i="37"/>
  <c r="C27" i="37"/>
  <c r="D27" i="37"/>
  <c r="E27" i="37"/>
  <c r="F27" i="37"/>
  <c r="G27" i="37"/>
  <c r="B28" i="37"/>
  <c r="C28" i="37"/>
  <c r="D28" i="37"/>
  <c r="E28" i="37"/>
  <c r="F28" i="37"/>
  <c r="G28" i="37"/>
  <c r="B29" i="37"/>
  <c r="C29" i="37"/>
  <c r="D29" i="37"/>
  <c r="E29" i="37"/>
  <c r="F29" i="37"/>
  <c r="G29" i="37"/>
  <c r="B30" i="37"/>
  <c r="C30" i="37"/>
  <c r="D30" i="37"/>
  <c r="E30" i="37"/>
  <c r="F30" i="37"/>
  <c r="G30" i="37"/>
  <c r="B31" i="37"/>
  <c r="C31" i="37"/>
  <c r="D31" i="37"/>
  <c r="E31" i="37"/>
  <c r="F31" i="37"/>
  <c r="G31" i="37"/>
  <c r="B32" i="37"/>
  <c r="C32" i="37"/>
  <c r="D32" i="37"/>
  <c r="E32" i="37"/>
  <c r="F32" i="37"/>
  <c r="G32" i="37"/>
  <c r="B33" i="37"/>
  <c r="C33" i="37"/>
  <c r="D33" i="37"/>
  <c r="E33" i="37"/>
  <c r="F33" i="37"/>
  <c r="G33" i="37"/>
  <c r="B34" i="37"/>
  <c r="C34" i="37"/>
  <c r="D34" i="37"/>
  <c r="E34" i="37"/>
  <c r="F34" i="37"/>
  <c r="G34" i="37"/>
  <c r="B35" i="37"/>
  <c r="C35" i="37"/>
  <c r="D35" i="37"/>
  <c r="E35" i="37"/>
  <c r="F35" i="37"/>
  <c r="G35" i="37"/>
  <c r="B36" i="37"/>
  <c r="C36" i="37"/>
  <c r="D36" i="37"/>
  <c r="E36" i="37"/>
  <c r="F36" i="37"/>
  <c r="G36" i="37"/>
  <c r="B37" i="37"/>
  <c r="C37" i="37"/>
  <c r="D37" i="37"/>
  <c r="E37" i="37"/>
  <c r="F37" i="37"/>
  <c r="G37" i="37"/>
  <c r="B38" i="37"/>
  <c r="C38" i="37"/>
  <c r="D38" i="37"/>
  <c r="E38" i="37"/>
  <c r="F38" i="37"/>
  <c r="G38" i="37"/>
  <c r="B39" i="37"/>
  <c r="C39" i="37"/>
  <c r="D39" i="37"/>
  <c r="E39" i="37"/>
  <c r="F39" i="37"/>
  <c r="G39" i="37"/>
  <c r="B40" i="37"/>
  <c r="C40" i="37"/>
  <c r="D40" i="37"/>
  <c r="E40" i="37"/>
  <c r="F40" i="37"/>
  <c r="G40" i="37"/>
  <c r="B41" i="37"/>
  <c r="C41" i="37"/>
  <c r="D41" i="37"/>
  <c r="E41" i="37"/>
  <c r="F41" i="37"/>
  <c r="G41" i="37"/>
  <c r="B42" i="37"/>
  <c r="C42" i="37"/>
  <c r="D42" i="37"/>
  <c r="E42" i="37"/>
  <c r="F42" i="37"/>
  <c r="G42" i="37"/>
  <c r="B43" i="37"/>
  <c r="C43" i="37"/>
  <c r="D43" i="37"/>
  <c r="E43" i="37"/>
  <c r="F43" i="37"/>
  <c r="G43" i="37"/>
  <c r="B44" i="37"/>
  <c r="C44" i="37"/>
  <c r="D44" i="37"/>
  <c r="E44" i="37"/>
  <c r="F44" i="37"/>
  <c r="G44" i="37"/>
  <c r="B45" i="37"/>
  <c r="C45" i="37"/>
  <c r="D45" i="37"/>
  <c r="E45" i="37"/>
  <c r="F45" i="37"/>
  <c r="G45" i="37"/>
  <c r="B46" i="37"/>
  <c r="C46" i="37"/>
  <c r="D46" i="37"/>
  <c r="E46" i="37"/>
  <c r="F46" i="37"/>
  <c r="G46" i="37"/>
  <c r="B47" i="37"/>
  <c r="C47" i="37"/>
  <c r="D47" i="37"/>
  <c r="E47" i="37"/>
  <c r="F47" i="37"/>
  <c r="G47" i="37"/>
  <c r="B48" i="37"/>
  <c r="C48" i="37"/>
  <c r="D48" i="37"/>
  <c r="E48" i="37"/>
  <c r="F48" i="37"/>
  <c r="G48" i="37"/>
  <c r="B49" i="37"/>
  <c r="C49" i="37"/>
  <c r="D49" i="37"/>
  <c r="E49" i="37"/>
  <c r="F49" i="37"/>
  <c r="G49" i="37"/>
  <c r="B50" i="37"/>
  <c r="C50" i="37"/>
  <c r="D50" i="37"/>
  <c r="E50" i="37"/>
  <c r="F50" i="37"/>
  <c r="G50" i="37"/>
  <c r="B51" i="37"/>
  <c r="C51" i="37"/>
  <c r="D51" i="37"/>
  <c r="E51" i="37"/>
  <c r="F51" i="37"/>
  <c r="G51" i="37"/>
  <c r="B52" i="37"/>
  <c r="C52" i="37"/>
  <c r="D52" i="37"/>
  <c r="E52" i="37"/>
  <c r="F52" i="37"/>
  <c r="G52" i="37"/>
  <c r="B53" i="37"/>
  <c r="C53" i="37"/>
  <c r="D53" i="37"/>
  <c r="E53" i="37"/>
  <c r="F53" i="37"/>
  <c r="G53" i="37"/>
  <c r="B54" i="37"/>
  <c r="C54" i="37"/>
  <c r="D54" i="37"/>
  <c r="E54" i="37"/>
  <c r="F54" i="37"/>
  <c r="G54" i="37"/>
  <c r="B55" i="37"/>
  <c r="C55" i="37"/>
  <c r="D55" i="37"/>
  <c r="E55" i="37"/>
  <c r="F55" i="37"/>
  <c r="G55" i="37"/>
  <c r="B56" i="37"/>
  <c r="C56" i="37"/>
  <c r="D56" i="37"/>
  <c r="E56" i="37"/>
  <c r="F56" i="37"/>
  <c r="G56" i="37"/>
  <c r="B57" i="37"/>
  <c r="C57" i="37"/>
  <c r="D57" i="37"/>
  <c r="E57" i="37"/>
  <c r="F57" i="37"/>
  <c r="G57" i="37"/>
  <c r="B58" i="37"/>
  <c r="C58" i="37"/>
  <c r="D58" i="37"/>
  <c r="E58" i="37"/>
  <c r="F58" i="37"/>
  <c r="G58" i="37"/>
  <c r="B59" i="37"/>
  <c r="C59" i="37"/>
  <c r="D59" i="37"/>
  <c r="E59" i="37"/>
  <c r="F59" i="37"/>
  <c r="G59" i="37"/>
  <c r="B60" i="37"/>
  <c r="C60" i="37"/>
  <c r="D60" i="37"/>
  <c r="E60" i="37"/>
  <c r="F60" i="37"/>
  <c r="G60" i="37"/>
  <c r="B61" i="37"/>
  <c r="C61" i="37"/>
  <c r="D61" i="37"/>
  <c r="E61" i="37"/>
  <c r="F61" i="37"/>
  <c r="G61" i="37"/>
  <c r="B62" i="37"/>
  <c r="C62" i="37"/>
  <c r="D62" i="37"/>
  <c r="E62" i="37"/>
  <c r="F62" i="37"/>
  <c r="G62" i="37"/>
  <c r="B63" i="37"/>
  <c r="C63" i="37"/>
  <c r="D63" i="37"/>
  <c r="E63" i="37"/>
  <c r="F63" i="37"/>
  <c r="G63" i="37"/>
  <c r="B64" i="37"/>
  <c r="C64" i="37"/>
  <c r="D64" i="37"/>
  <c r="E64" i="37"/>
  <c r="F64" i="37"/>
  <c r="G64" i="37"/>
  <c r="B65" i="37"/>
  <c r="C65" i="37"/>
  <c r="D65" i="37"/>
  <c r="E65" i="37"/>
  <c r="F65" i="37"/>
  <c r="G65" i="37"/>
  <c r="B66" i="37"/>
  <c r="C66" i="37"/>
  <c r="D66" i="37"/>
  <c r="E66" i="37"/>
  <c r="F66" i="37"/>
  <c r="G66" i="37"/>
  <c r="B67" i="37"/>
  <c r="C67" i="37"/>
  <c r="D67" i="37"/>
  <c r="E67" i="37"/>
  <c r="F67" i="37"/>
  <c r="G67" i="37"/>
  <c r="B68" i="37"/>
  <c r="C68" i="37"/>
  <c r="D68" i="37"/>
  <c r="E68" i="37"/>
  <c r="F68" i="37"/>
  <c r="G68" i="37"/>
  <c r="B69" i="37"/>
  <c r="C69" i="37"/>
  <c r="D69" i="37"/>
  <c r="E69" i="37"/>
  <c r="F69" i="37"/>
  <c r="G69" i="37"/>
  <c r="B70" i="37"/>
  <c r="C70" i="37"/>
  <c r="D70" i="37"/>
  <c r="E70" i="37"/>
  <c r="F70" i="37"/>
  <c r="G70" i="37"/>
  <c r="B71" i="37"/>
  <c r="C71" i="37"/>
  <c r="D71" i="37"/>
  <c r="E71" i="37"/>
  <c r="F71" i="37"/>
  <c r="G71" i="37"/>
  <c r="B72" i="37"/>
  <c r="C72" i="37"/>
  <c r="D72" i="37"/>
  <c r="E72" i="37"/>
  <c r="F72" i="37"/>
  <c r="G72" i="37"/>
  <c r="B73" i="37"/>
  <c r="C73" i="37"/>
  <c r="D73" i="37"/>
  <c r="E73" i="37"/>
  <c r="F73" i="37"/>
  <c r="G73" i="37"/>
  <c r="B74" i="37"/>
  <c r="C74" i="37"/>
  <c r="D74" i="37"/>
  <c r="E74" i="37"/>
  <c r="F74" i="37"/>
  <c r="G74" i="37"/>
  <c r="B75" i="37"/>
  <c r="C75" i="37"/>
  <c r="D75" i="37"/>
  <c r="E75" i="37"/>
  <c r="F75" i="37"/>
  <c r="G75" i="37"/>
  <c r="B76" i="37"/>
  <c r="C76" i="37"/>
  <c r="D76" i="37"/>
  <c r="E76" i="37"/>
  <c r="F76" i="37"/>
  <c r="G76" i="37"/>
  <c r="B77" i="37"/>
  <c r="C77" i="37"/>
  <c r="D77" i="37"/>
  <c r="E77" i="37"/>
  <c r="F77" i="37"/>
  <c r="G77" i="37"/>
  <c r="B78" i="37"/>
  <c r="C78" i="37"/>
  <c r="D78" i="37"/>
  <c r="E78" i="37"/>
  <c r="F78" i="37"/>
  <c r="G78" i="37"/>
  <c r="B79" i="37"/>
  <c r="C79" i="37"/>
  <c r="D79" i="37"/>
  <c r="E79" i="37"/>
  <c r="F79" i="37"/>
  <c r="G79" i="37"/>
  <c r="B80" i="37"/>
  <c r="C80" i="37"/>
  <c r="D80" i="37"/>
  <c r="E80" i="37"/>
  <c r="F80" i="37"/>
  <c r="G80" i="37"/>
  <c r="B81" i="37"/>
  <c r="C81" i="37"/>
  <c r="D81" i="37"/>
  <c r="E81" i="37"/>
  <c r="F81" i="37"/>
  <c r="G81" i="37"/>
  <c r="B82" i="37"/>
  <c r="C82" i="37"/>
  <c r="D82" i="37"/>
  <c r="E82" i="37"/>
  <c r="F82" i="37"/>
  <c r="G82" i="37"/>
  <c r="B83" i="37"/>
  <c r="C83" i="37"/>
  <c r="D83" i="37"/>
  <c r="E83" i="37"/>
  <c r="F83" i="37"/>
  <c r="G83" i="37"/>
  <c r="B84" i="37"/>
  <c r="C84" i="37"/>
  <c r="D84" i="37"/>
  <c r="E84" i="37"/>
  <c r="F84" i="37"/>
  <c r="G84" i="37"/>
  <c r="B85" i="37"/>
  <c r="C85" i="37"/>
  <c r="D85" i="37"/>
  <c r="E85" i="37"/>
  <c r="F85" i="37"/>
  <c r="G85" i="37"/>
  <c r="B86" i="37"/>
  <c r="C86" i="37"/>
  <c r="D86" i="37"/>
  <c r="E86" i="37"/>
  <c r="F86" i="37"/>
  <c r="G86" i="37"/>
  <c r="B87" i="37"/>
  <c r="C87" i="37"/>
  <c r="D87" i="37"/>
  <c r="E87" i="37"/>
  <c r="F87" i="37"/>
  <c r="G87" i="37"/>
  <c r="B88" i="37"/>
  <c r="C88" i="37"/>
  <c r="D88" i="37"/>
  <c r="E88" i="37"/>
  <c r="F88" i="37"/>
  <c r="G88" i="37"/>
  <c r="B89" i="37"/>
  <c r="C89" i="37"/>
  <c r="D89" i="37"/>
  <c r="E89" i="37"/>
  <c r="F89" i="37"/>
  <c r="G89" i="37"/>
  <c r="C3" i="37"/>
  <c r="D3" i="37"/>
  <c r="E3" i="37"/>
  <c r="F3" i="37"/>
  <c r="G3" i="37"/>
  <c r="B3" i="37"/>
  <c r="F1" i="27" l="1"/>
  <c r="H5" i="40" l="1"/>
  <c r="I9" i="40"/>
  <c r="H9" i="40"/>
  <c r="I7" i="40"/>
  <c r="H7" i="40"/>
  <c r="F10" i="40"/>
  <c r="D10" i="40"/>
  <c r="C10" i="40" l="1"/>
  <c r="G10" i="40"/>
  <c r="I6" i="40"/>
  <c r="H6" i="40"/>
  <c r="H10" i="40" s="1"/>
  <c r="I5" i="40"/>
  <c r="E10" i="40"/>
  <c r="B10" i="40"/>
  <c r="I8" i="39"/>
  <c r="H8" i="39"/>
  <c r="I7" i="39"/>
  <c r="H7" i="39"/>
  <c r="H6" i="39"/>
  <c r="F9" i="39"/>
  <c r="E9" i="39"/>
  <c r="D9" i="39"/>
  <c r="B9" i="39"/>
  <c r="I10" i="40" l="1"/>
  <c r="G9" i="39"/>
  <c r="I6" i="39"/>
  <c r="C9" i="39"/>
  <c r="H5" i="39"/>
  <c r="H9" i="39" s="1"/>
  <c r="I5" i="39"/>
  <c r="I9" i="39" l="1"/>
  <c r="I89" i="37"/>
  <c r="H89" i="37"/>
  <c r="I88" i="37"/>
  <c r="H88" i="37"/>
  <c r="I87" i="37"/>
  <c r="H87" i="37"/>
  <c r="I86" i="37"/>
  <c r="H86" i="37"/>
  <c r="I85" i="37"/>
  <c r="H85" i="37"/>
  <c r="I84" i="37"/>
  <c r="H84" i="37"/>
  <c r="I83" i="37"/>
  <c r="H83" i="37"/>
  <c r="I82" i="37"/>
  <c r="H82" i="37"/>
  <c r="I81" i="37"/>
  <c r="H81" i="37"/>
  <c r="I80" i="37"/>
  <c r="H80" i="37"/>
  <c r="I79" i="37"/>
  <c r="H79" i="37"/>
  <c r="I78" i="37"/>
  <c r="H78" i="37"/>
  <c r="I77" i="37"/>
  <c r="H77" i="37"/>
  <c r="I76" i="37"/>
  <c r="H76" i="37"/>
  <c r="I75" i="37"/>
  <c r="H75" i="37"/>
  <c r="I74" i="37"/>
  <c r="H74" i="37"/>
  <c r="I73" i="37"/>
  <c r="H73" i="37"/>
  <c r="I72" i="37"/>
  <c r="H72" i="37"/>
  <c r="I71" i="37"/>
  <c r="H71" i="37"/>
  <c r="I70" i="37"/>
  <c r="H70" i="37"/>
  <c r="I69" i="37"/>
  <c r="H69" i="37"/>
  <c r="I68" i="37"/>
  <c r="H68" i="37"/>
  <c r="I67" i="37"/>
  <c r="H67" i="37"/>
  <c r="I66" i="37"/>
  <c r="H66" i="37"/>
  <c r="I65" i="37"/>
  <c r="H65" i="37"/>
  <c r="I64" i="37"/>
  <c r="H64" i="37"/>
  <c r="I63" i="37"/>
  <c r="H63" i="37"/>
  <c r="I62" i="37"/>
  <c r="H62" i="37"/>
  <c r="I61" i="37"/>
  <c r="H61" i="37"/>
  <c r="I60" i="37"/>
  <c r="H60" i="37"/>
  <c r="I59" i="37"/>
  <c r="H59" i="37"/>
  <c r="I58" i="37"/>
  <c r="H58" i="37"/>
  <c r="I57" i="37"/>
  <c r="H57" i="37"/>
  <c r="I56" i="37"/>
  <c r="H56" i="37"/>
  <c r="I55" i="37"/>
  <c r="H55" i="37"/>
  <c r="I54" i="37"/>
  <c r="H54" i="37"/>
  <c r="I53" i="37"/>
  <c r="H53" i="37"/>
  <c r="I52" i="37"/>
  <c r="H52" i="37"/>
  <c r="I51" i="37"/>
  <c r="H51" i="37"/>
  <c r="I50" i="37"/>
  <c r="H50" i="37"/>
  <c r="I49" i="37"/>
  <c r="H49" i="37"/>
  <c r="I48" i="37"/>
  <c r="H48" i="37"/>
  <c r="I47" i="37"/>
  <c r="H47" i="37"/>
  <c r="I46" i="37"/>
  <c r="H46" i="37"/>
  <c r="I45" i="37"/>
  <c r="H45" i="37"/>
  <c r="I44" i="37"/>
  <c r="H44" i="37"/>
  <c r="I43" i="37"/>
  <c r="H43" i="37"/>
  <c r="I42" i="37"/>
  <c r="H42" i="37"/>
  <c r="I41" i="37"/>
  <c r="H41" i="37"/>
  <c r="I40" i="37"/>
  <c r="H40" i="37"/>
  <c r="I39" i="37"/>
  <c r="H39" i="37"/>
  <c r="I38" i="37"/>
  <c r="H38" i="37"/>
  <c r="I37" i="37"/>
  <c r="H37" i="37"/>
  <c r="I36" i="37"/>
  <c r="H36" i="37"/>
  <c r="I35" i="37"/>
  <c r="H35" i="37"/>
  <c r="I34" i="37"/>
  <c r="H34" i="37"/>
  <c r="I33" i="37"/>
  <c r="H33" i="37"/>
  <c r="I32" i="37"/>
  <c r="H32" i="37"/>
  <c r="I31" i="37"/>
  <c r="H31" i="37"/>
  <c r="I30" i="37"/>
  <c r="H30" i="37"/>
  <c r="I29" i="37"/>
  <c r="H29" i="37"/>
  <c r="I28" i="37"/>
  <c r="H28" i="37"/>
  <c r="I27" i="37"/>
  <c r="H27" i="37"/>
  <c r="I26" i="37"/>
  <c r="H26" i="37"/>
  <c r="I25" i="37"/>
  <c r="H25" i="37"/>
  <c r="I24" i="37"/>
  <c r="H24" i="37"/>
  <c r="I23" i="37"/>
  <c r="H23" i="37"/>
  <c r="I22" i="37"/>
  <c r="H22" i="37"/>
  <c r="I21" i="37"/>
  <c r="H21" i="37"/>
  <c r="I20" i="37"/>
  <c r="H20" i="37"/>
  <c r="I19" i="37"/>
  <c r="H19" i="37"/>
  <c r="I18" i="37"/>
  <c r="H18" i="37"/>
  <c r="I17" i="37"/>
  <c r="H17" i="37"/>
  <c r="I16" i="37"/>
  <c r="H16" i="37"/>
  <c r="I15" i="37"/>
  <c r="H15" i="37"/>
  <c r="I14" i="37"/>
  <c r="H14" i="37"/>
  <c r="I13" i="37"/>
  <c r="H13" i="37"/>
  <c r="I12" i="37"/>
  <c r="H12" i="37"/>
  <c r="I11" i="37"/>
  <c r="H11" i="37"/>
  <c r="I10" i="37"/>
  <c r="H10" i="37"/>
  <c r="I9" i="37"/>
  <c r="H9" i="37"/>
  <c r="I8" i="37"/>
  <c r="H8" i="37"/>
  <c r="I7" i="37"/>
  <c r="H7" i="37"/>
  <c r="I6" i="37"/>
  <c r="H6" i="37"/>
  <c r="I5" i="37"/>
  <c r="H5" i="37"/>
  <c r="I4" i="37"/>
  <c r="H4" i="37"/>
  <c r="I3" i="37"/>
  <c r="H3" i="37"/>
  <c r="I104" i="36"/>
  <c r="H104" i="36"/>
  <c r="I103" i="36"/>
  <c r="H103" i="36"/>
  <c r="I102" i="36"/>
  <c r="H102" i="36"/>
  <c r="I101" i="36"/>
  <c r="H101" i="36"/>
  <c r="I100" i="36"/>
  <c r="H100" i="36"/>
  <c r="I99" i="36"/>
  <c r="H99" i="36"/>
  <c r="I98" i="36"/>
  <c r="H98" i="36"/>
  <c r="I97" i="36"/>
  <c r="H97" i="36"/>
  <c r="I96" i="36"/>
  <c r="H96" i="36"/>
  <c r="I95" i="36"/>
  <c r="H95" i="36"/>
  <c r="I94" i="36"/>
  <c r="H94" i="36"/>
  <c r="I93" i="36"/>
  <c r="H93" i="36"/>
  <c r="I92" i="36"/>
  <c r="H92" i="36"/>
  <c r="I91" i="36"/>
  <c r="H91" i="36"/>
  <c r="I90" i="36"/>
  <c r="H90" i="36"/>
  <c r="I89" i="36"/>
  <c r="H89" i="36"/>
  <c r="I88" i="36"/>
  <c r="H88" i="36"/>
  <c r="I87" i="36"/>
  <c r="H87" i="36"/>
  <c r="I86" i="36"/>
  <c r="H86" i="36"/>
  <c r="I85" i="36"/>
  <c r="H85" i="36"/>
  <c r="I84" i="36"/>
  <c r="H84" i="36"/>
  <c r="I83" i="36"/>
  <c r="H83" i="36"/>
  <c r="I82" i="36"/>
  <c r="H82" i="36"/>
  <c r="I81" i="36"/>
  <c r="H81" i="36"/>
  <c r="I80" i="36"/>
  <c r="H80" i="36"/>
  <c r="I79" i="36"/>
  <c r="H79" i="36"/>
  <c r="I78" i="36"/>
  <c r="H78" i="36"/>
  <c r="I77" i="36"/>
  <c r="H77" i="36"/>
  <c r="I76" i="36"/>
  <c r="H76" i="36"/>
  <c r="I75" i="36"/>
  <c r="H75" i="36"/>
  <c r="I74" i="36"/>
  <c r="H74" i="36"/>
  <c r="I73" i="36"/>
  <c r="H73" i="36"/>
  <c r="I72" i="36"/>
  <c r="H72" i="36"/>
  <c r="I71" i="36"/>
  <c r="H71" i="36"/>
  <c r="I70" i="36"/>
  <c r="H70" i="36"/>
  <c r="I69" i="36"/>
  <c r="H69" i="36"/>
  <c r="I68" i="36"/>
  <c r="H68" i="36"/>
  <c r="I67" i="36"/>
  <c r="H67" i="36"/>
  <c r="I66" i="36"/>
  <c r="H66" i="36"/>
  <c r="I65" i="36"/>
  <c r="H65" i="36"/>
  <c r="I64" i="36"/>
  <c r="H64" i="36"/>
  <c r="I63" i="36"/>
  <c r="H63" i="36"/>
  <c r="I62" i="36"/>
  <c r="H62" i="36"/>
  <c r="I61" i="36"/>
  <c r="H61" i="36"/>
  <c r="I60" i="36"/>
  <c r="H60" i="36"/>
  <c r="I59" i="36"/>
  <c r="H59" i="36"/>
  <c r="I58" i="36"/>
  <c r="H58" i="36"/>
  <c r="I57" i="36"/>
  <c r="H57" i="36"/>
  <c r="I56" i="36"/>
  <c r="H56" i="36"/>
  <c r="I55" i="36"/>
  <c r="H55" i="36"/>
  <c r="I54" i="36"/>
  <c r="H54" i="36"/>
  <c r="I53" i="36"/>
  <c r="H53" i="36"/>
  <c r="I52" i="36"/>
  <c r="H52" i="36"/>
  <c r="I51" i="36"/>
  <c r="H51" i="36"/>
  <c r="I50" i="36"/>
  <c r="H50" i="36"/>
  <c r="I49" i="36"/>
  <c r="H49" i="36"/>
  <c r="I48" i="36"/>
  <c r="H48" i="36"/>
  <c r="I47" i="36"/>
  <c r="H47" i="36"/>
  <c r="I46" i="36"/>
  <c r="H46" i="36"/>
  <c r="I45" i="36"/>
  <c r="H45" i="36"/>
  <c r="I44" i="36"/>
  <c r="H44" i="36"/>
  <c r="I43" i="36"/>
  <c r="H43" i="36"/>
  <c r="I42" i="36"/>
  <c r="H42" i="36"/>
  <c r="I41" i="36"/>
  <c r="H41" i="36"/>
  <c r="I40" i="36"/>
  <c r="H40" i="36"/>
  <c r="I39" i="36"/>
  <c r="H39" i="36"/>
  <c r="I38" i="36"/>
  <c r="H38" i="36"/>
  <c r="I37" i="36"/>
  <c r="H37" i="36"/>
  <c r="I36" i="36"/>
  <c r="H36" i="36"/>
  <c r="I35" i="36"/>
  <c r="H35" i="36"/>
  <c r="I34" i="36"/>
  <c r="H34" i="36"/>
  <c r="I33" i="36"/>
  <c r="H33" i="36"/>
  <c r="I32" i="36"/>
  <c r="H32" i="36"/>
  <c r="I31" i="36"/>
  <c r="H31" i="36"/>
  <c r="I30" i="36"/>
  <c r="H30" i="36"/>
  <c r="I29" i="36"/>
  <c r="H29" i="36"/>
  <c r="I28" i="36"/>
  <c r="H28" i="36"/>
  <c r="I27" i="36"/>
  <c r="H27" i="36"/>
  <c r="I26" i="36"/>
  <c r="H26" i="36"/>
  <c r="I25" i="36"/>
  <c r="H25" i="36"/>
  <c r="I24" i="36"/>
  <c r="H24" i="36"/>
  <c r="I23" i="36"/>
  <c r="H23" i="36"/>
  <c r="I22" i="36"/>
  <c r="H22" i="36"/>
  <c r="I21" i="36"/>
  <c r="H21" i="36"/>
  <c r="I20" i="36"/>
  <c r="H20" i="36"/>
  <c r="I19" i="36"/>
  <c r="H19" i="36"/>
  <c r="I18" i="36"/>
  <c r="H18" i="36"/>
  <c r="I17" i="36"/>
  <c r="H17" i="36"/>
  <c r="I16" i="36"/>
  <c r="H16" i="36"/>
  <c r="I15" i="36"/>
  <c r="H15" i="36"/>
  <c r="I14" i="36"/>
  <c r="H14" i="36"/>
  <c r="I13" i="36"/>
  <c r="H13" i="36"/>
  <c r="I12" i="36"/>
  <c r="H12" i="36"/>
  <c r="I11" i="36"/>
  <c r="H11" i="36"/>
  <c r="I10" i="36"/>
  <c r="H10" i="36"/>
  <c r="I9" i="36"/>
  <c r="H9" i="36"/>
  <c r="I8" i="36"/>
  <c r="H8" i="36"/>
  <c r="I7" i="36"/>
  <c r="H7" i="36"/>
  <c r="I6" i="36"/>
  <c r="H6" i="36"/>
  <c r="I5" i="36"/>
  <c r="H5" i="36"/>
  <c r="I4" i="36"/>
  <c r="H4" i="36"/>
  <c r="I3" i="36"/>
  <c r="H3" i="36"/>
  <c r="I104" i="35"/>
  <c r="H104" i="35"/>
  <c r="I103" i="35"/>
  <c r="H103" i="35"/>
  <c r="I102" i="35"/>
  <c r="H102" i="35"/>
  <c r="I101" i="35"/>
  <c r="H101" i="35"/>
  <c r="I100" i="35"/>
  <c r="H100" i="35"/>
  <c r="I99" i="35"/>
  <c r="H99" i="35"/>
  <c r="I98" i="35"/>
  <c r="H98" i="35"/>
  <c r="I97" i="35"/>
  <c r="H97" i="35"/>
  <c r="I96" i="35"/>
  <c r="H96" i="35"/>
  <c r="I95" i="35"/>
  <c r="H95" i="35"/>
  <c r="I94" i="35"/>
  <c r="H94" i="35"/>
  <c r="I93" i="35"/>
  <c r="H93" i="35"/>
  <c r="I92" i="35"/>
  <c r="H92" i="35"/>
  <c r="I91" i="35"/>
  <c r="H91" i="35"/>
  <c r="I90" i="35"/>
  <c r="H90" i="35"/>
  <c r="I89" i="35"/>
  <c r="H89" i="35"/>
  <c r="I88" i="35"/>
  <c r="H88" i="35"/>
  <c r="I87" i="35"/>
  <c r="H87" i="35"/>
  <c r="I86" i="35"/>
  <c r="H86" i="35"/>
  <c r="I85" i="35"/>
  <c r="H85" i="35"/>
  <c r="I84" i="35"/>
  <c r="H84" i="35"/>
  <c r="I83" i="35"/>
  <c r="H83" i="35"/>
  <c r="I82" i="35"/>
  <c r="H82" i="35"/>
  <c r="I81" i="35"/>
  <c r="H81" i="35"/>
  <c r="I80" i="35"/>
  <c r="H80" i="35"/>
  <c r="I79" i="35"/>
  <c r="H79" i="35"/>
  <c r="I78" i="35"/>
  <c r="H78" i="35"/>
  <c r="I77" i="35"/>
  <c r="H77" i="35"/>
  <c r="I76" i="35"/>
  <c r="H76" i="35"/>
  <c r="I75" i="35"/>
  <c r="H75" i="35"/>
  <c r="I74" i="35"/>
  <c r="H74" i="35"/>
  <c r="I73" i="35"/>
  <c r="H73" i="35"/>
  <c r="I72" i="35"/>
  <c r="H72" i="35"/>
  <c r="I71" i="35"/>
  <c r="H71" i="35"/>
  <c r="I70" i="35"/>
  <c r="H70" i="35"/>
  <c r="I69" i="35"/>
  <c r="H69" i="35"/>
  <c r="I68" i="35"/>
  <c r="H68" i="35"/>
  <c r="I67" i="35"/>
  <c r="H67" i="35"/>
  <c r="I66" i="35"/>
  <c r="H66" i="35"/>
  <c r="I65" i="35"/>
  <c r="H65" i="35"/>
  <c r="I64" i="35"/>
  <c r="H64" i="35"/>
  <c r="I63" i="35"/>
  <c r="H63" i="35"/>
  <c r="I62" i="35"/>
  <c r="H62" i="35"/>
  <c r="I61" i="35"/>
  <c r="H61" i="35"/>
  <c r="I60" i="35"/>
  <c r="H60" i="35"/>
  <c r="I59" i="35"/>
  <c r="H59" i="35"/>
  <c r="I58" i="35"/>
  <c r="H58" i="35"/>
  <c r="I57" i="35"/>
  <c r="H57" i="35"/>
  <c r="I56" i="35"/>
  <c r="H56" i="35"/>
  <c r="I55" i="35"/>
  <c r="H55" i="35"/>
  <c r="I54" i="35"/>
  <c r="H54" i="35"/>
  <c r="I53" i="35"/>
  <c r="H53" i="35"/>
  <c r="I52" i="35"/>
  <c r="H52" i="35"/>
  <c r="I51" i="35"/>
  <c r="H51" i="35"/>
  <c r="I50" i="35"/>
  <c r="H50" i="35"/>
  <c r="I49" i="35"/>
  <c r="H49" i="35"/>
  <c r="I48" i="35"/>
  <c r="H48" i="35"/>
  <c r="I47" i="35"/>
  <c r="H47" i="35"/>
  <c r="I46" i="35"/>
  <c r="H46" i="35"/>
  <c r="I45" i="35"/>
  <c r="H45" i="35"/>
  <c r="I44" i="35"/>
  <c r="H44" i="35"/>
  <c r="I43" i="35"/>
  <c r="H43" i="35"/>
  <c r="I42" i="35"/>
  <c r="H42" i="35"/>
  <c r="I41" i="35"/>
  <c r="H41" i="35"/>
  <c r="I40" i="35"/>
  <c r="H40" i="35"/>
  <c r="I39" i="35"/>
  <c r="H39" i="35"/>
  <c r="I38" i="35"/>
  <c r="H38" i="35"/>
  <c r="I37" i="35"/>
  <c r="H37" i="35"/>
  <c r="I36" i="35"/>
  <c r="H36" i="35"/>
  <c r="I35" i="35"/>
  <c r="H35" i="35"/>
  <c r="I34" i="35"/>
  <c r="H34" i="35"/>
  <c r="I33" i="35"/>
  <c r="H33" i="35"/>
  <c r="I32" i="35"/>
  <c r="H32" i="35"/>
  <c r="I31" i="35"/>
  <c r="H31" i="35"/>
  <c r="I30" i="35"/>
  <c r="H30" i="35"/>
  <c r="I29" i="35"/>
  <c r="H29" i="35"/>
  <c r="I28" i="35"/>
  <c r="H28" i="35"/>
  <c r="I27" i="35"/>
  <c r="H27" i="35"/>
  <c r="I26" i="35"/>
  <c r="H26" i="35"/>
  <c r="I25" i="35"/>
  <c r="H25" i="35"/>
  <c r="I24" i="35"/>
  <c r="H24" i="35"/>
  <c r="I23" i="35"/>
  <c r="H23" i="35"/>
  <c r="I22" i="35"/>
  <c r="H22" i="35"/>
  <c r="I21" i="35"/>
  <c r="H21" i="35"/>
  <c r="I20" i="35"/>
  <c r="H20" i="35"/>
  <c r="I19" i="35"/>
  <c r="H19" i="35"/>
  <c r="I18" i="35"/>
  <c r="H18" i="35"/>
  <c r="I17" i="35"/>
  <c r="H17" i="35"/>
  <c r="I16" i="35"/>
  <c r="H16" i="35"/>
  <c r="I15" i="35"/>
  <c r="H15" i="35"/>
  <c r="I14" i="35"/>
  <c r="H14" i="35"/>
  <c r="I13" i="35"/>
  <c r="H13" i="35"/>
  <c r="I12" i="35"/>
  <c r="H12" i="35"/>
  <c r="I11" i="35"/>
  <c r="H11" i="35"/>
  <c r="I10" i="35"/>
  <c r="H10" i="35"/>
  <c r="I9" i="35"/>
  <c r="H9" i="35"/>
  <c r="I8" i="35"/>
  <c r="H8" i="35"/>
  <c r="I7" i="35"/>
  <c r="H7" i="35"/>
  <c r="I6" i="35"/>
  <c r="H6" i="35"/>
  <c r="I5" i="35"/>
  <c r="H5" i="35"/>
  <c r="I4" i="35"/>
  <c r="H4" i="35"/>
  <c r="I3" i="35"/>
  <c r="H3" i="35"/>
  <c r="I104" i="34"/>
  <c r="H104" i="34"/>
  <c r="I103" i="34"/>
  <c r="H103" i="34"/>
  <c r="I102" i="34"/>
  <c r="H102" i="34"/>
  <c r="I101" i="34"/>
  <c r="H101" i="34"/>
  <c r="I100" i="34"/>
  <c r="H100" i="34"/>
  <c r="I99" i="34"/>
  <c r="H99" i="34"/>
  <c r="I98" i="34"/>
  <c r="H98" i="34"/>
  <c r="I97" i="34"/>
  <c r="H97" i="34"/>
  <c r="I96" i="34"/>
  <c r="H96" i="34"/>
  <c r="I95" i="34"/>
  <c r="H95" i="34"/>
  <c r="I94" i="34"/>
  <c r="H94" i="34"/>
  <c r="I93" i="34"/>
  <c r="H93" i="34"/>
  <c r="I92" i="34"/>
  <c r="H92" i="34"/>
  <c r="I91" i="34"/>
  <c r="H91" i="34"/>
  <c r="I90" i="34"/>
  <c r="H90" i="34"/>
  <c r="I89" i="34"/>
  <c r="H89" i="34"/>
  <c r="I88" i="34"/>
  <c r="H88" i="34"/>
  <c r="I87" i="34"/>
  <c r="H87" i="34"/>
  <c r="I86" i="34"/>
  <c r="H86" i="34"/>
  <c r="I85" i="34"/>
  <c r="H85" i="34"/>
  <c r="I84" i="34"/>
  <c r="H84" i="34"/>
  <c r="I83" i="34"/>
  <c r="H83" i="34"/>
  <c r="I82" i="34"/>
  <c r="H82" i="34"/>
  <c r="I81" i="34"/>
  <c r="H81" i="34"/>
  <c r="I80" i="34"/>
  <c r="H80" i="34"/>
  <c r="I79" i="34"/>
  <c r="H79" i="34"/>
  <c r="I78" i="34"/>
  <c r="H78" i="34"/>
  <c r="I77" i="34"/>
  <c r="H77" i="34"/>
  <c r="I76" i="34"/>
  <c r="H76" i="34"/>
  <c r="I75" i="34"/>
  <c r="H75" i="34"/>
  <c r="I74" i="34"/>
  <c r="H74" i="34"/>
  <c r="I73" i="34"/>
  <c r="H73" i="34"/>
  <c r="I72" i="34"/>
  <c r="H72" i="34"/>
  <c r="I71" i="34"/>
  <c r="H71" i="34"/>
  <c r="I70" i="34"/>
  <c r="H70" i="34"/>
  <c r="I69" i="34"/>
  <c r="H69" i="34"/>
  <c r="I68" i="34"/>
  <c r="H68" i="34"/>
  <c r="I67" i="34"/>
  <c r="H67" i="34"/>
  <c r="I66" i="34"/>
  <c r="H66" i="34"/>
  <c r="I65" i="34"/>
  <c r="H65" i="34"/>
  <c r="I64" i="34"/>
  <c r="H64" i="34"/>
  <c r="I63" i="34"/>
  <c r="H63" i="34"/>
  <c r="I62" i="34"/>
  <c r="H62" i="34"/>
  <c r="I61" i="34"/>
  <c r="H61" i="34"/>
  <c r="I60" i="34"/>
  <c r="H60" i="34"/>
  <c r="I59" i="34"/>
  <c r="H59" i="34"/>
  <c r="I58" i="34"/>
  <c r="H58" i="34"/>
  <c r="I57" i="34"/>
  <c r="H57" i="34"/>
  <c r="I56" i="34"/>
  <c r="H56" i="34"/>
  <c r="I55" i="34"/>
  <c r="H55" i="34"/>
  <c r="I54" i="34"/>
  <c r="H54" i="34"/>
  <c r="I53" i="34"/>
  <c r="H53" i="34"/>
  <c r="I52" i="34"/>
  <c r="H52" i="34"/>
  <c r="I51" i="34"/>
  <c r="H51" i="34"/>
  <c r="I50" i="34"/>
  <c r="H50" i="34"/>
  <c r="I49" i="34"/>
  <c r="H49" i="34"/>
  <c r="I48" i="34"/>
  <c r="H48" i="34"/>
  <c r="I47" i="34"/>
  <c r="H47" i="34"/>
  <c r="I46" i="34"/>
  <c r="H46" i="34"/>
  <c r="I45" i="34"/>
  <c r="H45" i="34"/>
  <c r="I44" i="34"/>
  <c r="H44" i="34"/>
  <c r="I43" i="34"/>
  <c r="H43" i="34"/>
  <c r="I42" i="34"/>
  <c r="H42" i="34"/>
  <c r="I41" i="34"/>
  <c r="H41" i="34"/>
  <c r="I40" i="34"/>
  <c r="H40" i="34"/>
  <c r="I39" i="34"/>
  <c r="H39" i="34"/>
  <c r="I38" i="34"/>
  <c r="H38" i="34"/>
  <c r="I37" i="34"/>
  <c r="H37" i="34"/>
  <c r="I36" i="34"/>
  <c r="H36" i="34"/>
  <c r="I35" i="34"/>
  <c r="H35" i="34"/>
  <c r="I34" i="34"/>
  <c r="H34" i="34"/>
  <c r="I33" i="34"/>
  <c r="H33" i="34"/>
  <c r="I32" i="34"/>
  <c r="H32" i="34"/>
  <c r="I31" i="34"/>
  <c r="H31" i="34"/>
  <c r="I30" i="34"/>
  <c r="H30" i="34"/>
  <c r="I29" i="34"/>
  <c r="H29" i="34"/>
  <c r="I28" i="34"/>
  <c r="H28" i="34"/>
  <c r="I27" i="34"/>
  <c r="H27" i="34"/>
  <c r="I26" i="34"/>
  <c r="H26" i="34"/>
  <c r="I25" i="34"/>
  <c r="H25" i="34"/>
  <c r="I24" i="34"/>
  <c r="H24" i="34"/>
  <c r="I23" i="34"/>
  <c r="H23" i="34"/>
  <c r="I22" i="34"/>
  <c r="H22" i="34"/>
  <c r="I21" i="34"/>
  <c r="H21" i="34"/>
  <c r="I20" i="34"/>
  <c r="H20" i="34"/>
  <c r="I19" i="34"/>
  <c r="H19" i="34"/>
  <c r="I18" i="34"/>
  <c r="H18" i="34"/>
  <c r="I17" i="34"/>
  <c r="H17" i="34"/>
  <c r="I16" i="34"/>
  <c r="H16" i="34"/>
  <c r="I15" i="34"/>
  <c r="H15" i="34"/>
  <c r="I14" i="34"/>
  <c r="H14" i="34"/>
  <c r="I13" i="34"/>
  <c r="H13" i="34"/>
  <c r="I12" i="34"/>
  <c r="H12" i="34"/>
  <c r="I11" i="34"/>
  <c r="H11" i="34"/>
  <c r="I10" i="34"/>
  <c r="H10" i="34"/>
  <c r="I9" i="34"/>
  <c r="H9" i="34"/>
  <c r="I8" i="34"/>
  <c r="H8" i="34"/>
  <c r="I7" i="34"/>
  <c r="H7" i="34"/>
  <c r="I6" i="34"/>
  <c r="H6" i="34"/>
  <c r="I5" i="34"/>
  <c r="H5" i="34"/>
  <c r="I4" i="34"/>
  <c r="H4" i="34"/>
  <c r="I3" i="34"/>
  <c r="H3" i="34"/>
  <c r="I104" i="33"/>
  <c r="H104" i="33"/>
  <c r="I103" i="33"/>
  <c r="H103" i="33"/>
  <c r="I102" i="33"/>
  <c r="H102" i="33"/>
  <c r="I101" i="33"/>
  <c r="H101" i="33"/>
  <c r="I100" i="33"/>
  <c r="H100" i="33"/>
  <c r="I99" i="33"/>
  <c r="H99" i="33"/>
  <c r="I98" i="33"/>
  <c r="H98" i="33"/>
  <c r="I97" i="33"/>
  <c r="H97" i="33"/>
  <c r="I96" i="33"/>
  <c r="H96" i="33"/>
  <c r="I95" i="33"/>
  <c r="H95" i="33"/>
  <c r="I94" i="33"/>
  <c r="H94" i="33"/>
  <c r="I93" i="33"/>
  <c r="H93" i="33"/>
  <c r="I92" i="33"/>
  <c r="H92" i="33"/>
  <c r="I91" i="33"/>
  <c r="H91" i="33"/>
  <c r="I90" i="33"/>
  <c r="H90" i="33"/>
  <c r="I89" i="33"/>
  <c r="H89" i="33"/>
  <c r="I88" i="33"/>
  <c r="H88" i="33"/>
  <c r="I87" i="33"/>
  <c r="H87" i="33"/>
  <c r="I86" i="33"/>
  <c r="H86" i="33"/>
  <c r="I85" i="33"/>
  <c r="H85" i="33"/>
  <c r="I84" i="33"/>
  <c r="H84" i="33"/>
  <c r="I83" i="33"/>
  <c r="H83" i="33"/>
  <c r="I82" i="33"/>
  <c r="H82" i="33"/>
  <c r="I81" i="33"/>
  <c r="H81" i="33"/>
  <c r="I80" i="33"/>
  <c r="H80" i="33"/>
  <c r="I79" i="33"/>
  <c r="H79" i="33"/>
  <c r="I78" i="33"/>
  <c r="H78" i="33"/>
  <c r="I77" i="33"/>
  <c r="H77" i="33"/>
  <c r="I76" i="33"/>
  <c r="H76" i="33"/>
  <c r="I75" i="33"/>
  <c r="H75" i="33"/>
  <c r="I74" i="33"/>
  <c r="H74" i="33"/>
  <c r="I73" i="33"/>
  <c r="H73" i="33"/>
  <c r="I72" i="33"/>
  <c r="H72" i="33"/>
  <c r="I71" i="33"/>
  <c r="H71" i="33"/>
  <c r="I70" i="33"/>
  <c r="H70" i="33"/>
  <c r="I69" i="33"/>
  <c r="H69" i="33"/>
  <c r="I68" i="33"/>
  <c r="H68" i="33"/>
  <c r="I67" i="33"/>
  <c r="H67" i="33"/>
  <c r="I66" i="33"/>
  <c r="H66" i="33"/>
  <c r="I65" i="33"/>
  <c r="H65" i="33"/>
  <c r="I64" i="33"/>
  <c r="H64" i="33"/>
  <c r="I63" i="33"/>
  <c r="H63" i="33"/>
  <c r="I62" i="33"/>
  <c r="H62" i="33"/>
  <c r="I61" i="33"/>
  <c r="H61" i="33"/>
  <c r="I60" i="33"/>
  <c r="H60" i="33"/>
  <c r="I59" i="33"/>
  <c r="H59" i="33"/>
  <c r="I58" i="33"/>
  <c r="H58" i="33"/>
  <c r="I57" i="33"/>
  <c r="H57" i="33"/>
  <c r="I56" i="33"/>
  <c r="H56" i="33"/>
  <c r="I55" i="33"/>
  <c r="H55" i="33"/>
  <c r="I54" i="33"/>
  <c r="H54" i="33"/>
  <c r="I53" i="33"/>
  <c r="H53" i="33"/>
  <c r="I52" i="33"/>
  <c r="H52" i="33"/>
  <c r="I51" i="33"/>
  <c r="H51" i="33"/>
  <c r="I50" i="33"/>
  <c r="H50" i="33"/>
  <c r="I49" i="33"/>
  <c r="H49" i="33"/>
  <c r="I48" i="33"/>
  <c r="H48" i="33"/>
  <c r="I47" i="33"/>
  <c r="H47" i="33"/>
  <c r="I46" i="33"/>
  <c r="H46" i="33"/>
  <c r="I45" i="33"/>
  <c r="H45" i="33"/>
  <c r="I44" i="33"/>
  <c r="H44" i="33"/>
  <c r="I43" i="33"/>
  <c r="H43" i="33"/>
  <c r="I42" i="33"/>
  <c r="H42" i="33"/>
  <c r="I41" i="33"/>
  <c r="H41" i="33"/>
  <c r="I40" i="33"/>
  <c r="H40" i="33"/>
  <c r="I39" i="33"/>
  <c r="H39" i="33"/>
  <c r="I38" i="33"/>
  <c r="H38" i="33"/>
  <c r="I37" i="33"/>
  <c r="H37" i="33"/>
  <c r="I36" i="33"/>
  <c r="H36" i="33"/>
  <c r="I35" i="33"/>
  <c r="H35" i="33"/>
  <c r="I34" i="33"/>
  <c r="H34" i="33"/>
  <c r="I33" i="33"/>
  <c r="H33" i="33"/>
  <c r="I32" i="33"/>
  <c r="H32" i="33"/>
  <c r="I31" i="33"/>
  <c r="H31" i="33"/>
  <c r="I30" i="33"/>
  <c r="H30" i="33"/>
  <c r="I29" i="33"/>
  <c r="H29" i="33"/>
  <c r="I28" i="33"/>
  <c r="H28" i="33"/>
  <c r="I27" i="33"/>
  <c r="H27" i="33"/>
  <c r="I26" i="33"/>
  <c r="H26" i="33"/>
  <c r="I25" i="33"/>
  <c r="H25" i="33"/>
  <c r="I24" i="33"/>
  <c r="H24" i="33"/>
  <c r="I23" i="33"/>
  <c r="H23" i="33"/>
  <c r="I22" i="33"/>
  <c r="H22" i="33"/>
  <c r="I21" i="33"/>
  <c r="H21" i="33"/>
  <c r="I20" i="33"/>
  <c r="H20" i="33"/>
  <c r="I19" i="33"/>
  <c r="H19" i="33"/>
  <c r="I18" i="33"/>
  <c r="H18" i="33"/>
  <c r="I17" i="33"/>
  <c r="H17" i="33"/>
  <c r="I16" i="33"/>
  <c r="H16" i="33"/>
  <c r="I15" i="33"/>
  <c r="H15" i="33"/>
  <c r="I14" i="33"/>
  <c r="H14" i="33"/>
  <c r="I13" i="33"/>
  <c r="H13" i="33"/>
  <c r="I12" i="33"/>
  <c r="H12" i="33"/>
  <c r="I11" i="33"/>
  <c r="H11" i="33"/>
  <c r="I10" i="33"/>
  <c r="H10" i="33"/>
  <c r="I9" i="33"/>
  <c r="H9" i="33"/>
  <c r="I8" i="33"/>
  <c r="H8" i="33"/>
  <c r="I7" i="33"/>
  <c r="H7" i="33"/>
  <c r="I6" i="33"/>
  <c r="H6" i="33"/>
  <c r="I5" i="33"/>
  <c r="H5" i="33"/>
  <c r="I4" i="33"/>
  <c r="H4" i="33"/>
  <c r="I3" i="33"/>
  <c r="H3" i="33"/>
  <c r="I104" i="32"/>
  <c r="H104" i="32"/>
  <c r="I103" i="32"/>
  <c r="H103" i="32"/>
  <c r="I102" i="32"/>
  <c r="H102" i="32"/>
  <c r="I101" i="32"/>
  <c r="H101" i="32"/>
  <c r="I100" i="32"/>
  <c r="H100" i="32"/>
  <c r="I99" i="32"/>
  <c r="H99" i="32"/>
  <c r="I98" i="32"/>
  <c r="H98" i="32"/>
  <c r="I97" i="32"/>
  <c r="H97" i="32"/>
  <c r="I96" i="32"/>
  <c r="H96" i="32"/>
  <c r="I95" i="32"/>
  <c r="H95" i="32"/>
  <c r="I94" i="32"/>
  <c r="H94" i="32"/>
  <c r="I93" i="32"/>
  <c r="H93" i="32"/>
  <c r="I92" i="32"/>
  <c r="H92" i="32"/>
  <c r="I91" i="32"/>
  <c r="H91" i="32"/>
  <c r="I90" i="32"/>
  <c r="H90" i="32"/>
  <c r="I89" i="32"/>
  <c r="H89" i="32"/>
  <c r="I88" i="32"/>
  <c r="H88" i="32"/>
  <c r="I87" i="32"/>
  <c r="H87" i="32"/>
  <c r="I86" i="32"/>
  <c r="H86" i="32"/>
  <c r="I85" i="32"/>
  <c r="H85" i="32"/>
  <c r="I84" i="32"/>
  <c r="H84" i="32"/>
  <c r="I83" i="32"/>
  <c r="H83" i="32"/>
  <c r="I82" i="32"/>
  <c r="H82" i="32"/>
  <c r="I81" i="32"/>
  <c r="H81" i="32"/>
  <c r="I80" i="32"/>
  <c r="H80" i="32"/>
  <c r="I79" i="32"/>
  <c r="H79" i="32"/>
  <c r="I78" i="32"/>
  <c r="H78" i="32"/>
  <c r="I77" i="32"/>
  <c r="H77" i="32"/>
  <c r="I76" i="32"/>
  <c r="H76" i="32"/>
  <c r="I75" i="32"/>
  <c r="H75" i="32"/>
  <c r="I74" i="32"/>
  <c r="H74" i="32"/>
  <c r="I73" i="32"/>
  <c r="H73" i="32"/>
  <c r="I72" i="32"/>
  <c r="H72" i="32"/>
  <c r="I71" i="32"/>
  <c r="H71" i="32"/>
  <c r="I70" i="32"/>
  <c r="H70" i="32"/>
  <c r="I69" i="32"/>
  <c r="H69" i="32"/>
  <c r="I68" i="32"/>
  <c r="H68" i="32"/>
  <c r="I67" i="32"/>
  <c r="H67" i="32"/>
  <c r="I66" i="32"/>
  <c r="H66" i="32"/>
  <c r="I65" i="32"/>
  <c r="H65" i="32"/>
  <c r="I64" i="32"/>
  <c r="H64" i="32"/>
  <c r="I63" i="32"/>
  <c r="H63" i="32"/>
  <c r="I62" i="32"/>
  <c r="H62" i="32"/>
  <c r="I61" i="32"/>
  <c r="H61" i="32"/>
  <c r="I60" i="32"/>
  <c r="H60" i="32"/>
  <c r="I59" i="32"/>
  <c r="H59" i="32"/>
  <c r="I58" i="32"/>
  <c r="H58" i="32"/>
  <c r="I57" i="32"/>
  <c r="H57" i="32"/>
  <c r="I56" i="32"/>
  <c r="H56" i="32"/>
  <c r="I55" i="32"/>
  <c r="H55" i="32"/>
  <c r="I54" i="32"/>
  <c r="H54" i="32"/>
  <c r="I53" i="32"/>
  <c r="H53" i="32"/>
  <c r="I52" i="32"/>
  <c r="H52" i="32"/>
  <c r="I51" i="32"/>
  <c r="H51" i="32"/>
  <c r="I50" i="32"/>
  <c r="H50" i="32"/>
  <c r="I49" i="32"/>
  <c r="H49" i="32"/>
  <c r="I48" i="32"/>
  <c r="H48" i="32"/>
  <c r="I47" i="32"/>
  <c r="H47" i="32"/>
  <c r="I46" i="32"/>
  <c r="H46" i="32"/>
  <c r="I45" i="32"/>
  <c r="H45" i="32"/>
  <c r="I44" i="32"/>
  <c r="H44" i="32"/>
  <c r="I43" i="32"/>
  <c r="H43" i="32"/>
  <c r="I42" i="32"/>
  <c r="H42" i="32"/>
  <c r="I41" i="32"/>
  <c r="H41" i="32"/>
  <c r="I40" i="32"/>
  <c r="H40" i="32"/>
  <c r="I39" i="32"/>
  <c r="H39" i="32"/>
  <c r="I38" i="32"/>
  <c r="H38" i="32"/>
  <c r="I37" i="32"/>
  <c r="H37" i="32"/>
  <c r="I36" i="32"/>
  <c r="H36" i="32"/>
  <c r="I35" i="32"/>
  <c r="H35" i="32"/>
  <c r="I34" i="32"/>
  <c r="H34" i="32"/>
  <c r="I33" i="32"/>
  <c r="H33" i="32"/>
  <c r="I32" i="32"/>
  <c r="H32" i="32"/>
  <c r="I31" i="32"/>
  <c r="H31" i="32"/>
  <c r="I30" i="32"/>
  <c r="H30" i="32"/>
  <c r="I29" i="32"/>
  <c r="H29" i="32"/>
  <c r="I28" i="32"/>
  <c r="H28" i="32"/>
  <c r="I27" i="32"/>
  <c r="H27" i="32"/>
  <c r="I26" i="32"/>
  <c r="H26" i="32"/>
  <c r="I25" i="32"/>
  <c r="H25" i="32"/>
  <c r="I24" i="32"/>
  <c r="H24" i="32"/>
  <c r="I23" i="32"/>
  <c r="H23" i="32"/>
  <c r="I22" i="32"/>
  <c r="H22" i="32"/>
  <c r="I21" i="32"/>
  <c r="H21" i="32"/>
  <c r="I20" i="32"/>
  <c r="H20" i="32"/>
  <c r="I19" i="32"/>
  <c r="H19" i="32"/>
  <c r="I18" i="32"/>
  <c r="H18" i="32"/>
  <c r="I17" i="32"/>
  <c r="H17" i="32"/>
  <c r="I16" i="32"/>
  <c r="H16" i="32"/>
  <c r="I15" i="32"/>
  <c r="H15" i="32"/>
  <c r="I14" i="32"/>
  <c r="H14" i="32"/>
  <c r="I13" i="32"/>
  <c r="H13" i="32"/>
  <c r="I12" i="32"/>
  <c r="H12" i="32"/>
  <c r="I11" i="32"/>
  <c r="H11" i="32"/>
  <c r="I10" i="32"/>
  <c r="H10" i="32"/>
  <c r="I9" i="32"/>
  <c r="H9" i="32"/>
  <c r="I8" i="32"/>
  <c r="H8" i="32"/>
  <c r="I7" i="32"/>
  <c r="H7" i="32"/>
  <c r="I6" i="32"/>
  <c r="H6" i="32"/>
  <c r="I5" i="32"/>
  <c r="H5" i="32"/>
  <c r="I4" i="32"/>
  <c r="H4" i="32"/>
  <c r="I3" i="32"/>
  <c r="H3" i="32"/>
  <c r="F10" i="20" l="1"/>
  <c r="F1" i="20" l="1"/>
  <c r="D1" i="20"/>
  <c r="D1" i="27"/>
  <c r="I8" i="27" l="1"/>
  <c r="H8" i="27"/>
  <c r="I7" i="27"/>
  <c r="H7" i="27"/>
  <c r="D9" i="27" l="1"/>
  <c r="H6" i="27"/>
  <c r="E9" i="27"/>
  <c r="F9" i="27"/>
  <c r="I6" i="27"/>
  <c r="G9" i="27"/>
  <c r="B9" i="27"/>
  <c r="H5" i="27"/>
  <c r="H9" i="27" l="1"/>
  <c r="I9" i="20" l="1"/>
  <c r="H9" i="20"/>
  <c r="I8" i="20"/>
  <c r="H8" i="20"/>
  <c r="I7" i="20"/>
  <c r="H7" i="20"/>
  <c r="I6" i="20"/>
  <c r="H6" i="20"/>
  <c r="G10" i="20"/>
  <c r="E10" i="20"/>
  <c r="D10" i="20"/>
  <c r="C10" i="20"/>
  <c r="B10" i="20"/>
  <c r="H5" i="20" l="1"/>
  <c r="H10" i="20" s="1"/>
  <c r="I5" i="20"/>
  <c r="I10" i="20" l="1"/>
  <c r="C9" i="27" l="1"/>
  <c r="I5" i="27"/>
  <c r="I9" i="27" s="1"/>
</calcChain>
</file>

<file path=xl/sharedStrings.xml><?xml version="1.0" encoding="utf-8"?>
<sst xmlns="http://schemas.openxmlformats.org/spreadsheetml/2006/main" count="140" uniqueCount="26">
  <si>
    <t>كجم</t>
  </si>
  <si>
    <t>طن</t>
  </si>
  <si>
    <t xml:space="preserve">     الاجمــــــالى</t>
  </si>
  <si>
    <t>التــــــاريخ</t>
  </si>
  <si>
    <t>درجــة التقــريط</t>
  </si>
  <si>
    <t>الاجمــــــــــــــــــــــالى</t>
  </si>
  <si>
    <t>الموافق</t>
  </si>
  <si>
    <t xml:space="preserve">     الاجمـــــالى</t>
  </si>
  <si>
    <t>الاجمالى</t>
  </si>
  <si>
    <t>فى الفتره من</t>
  </si>
  <si>
    <t>الــى</t>
  </si>
  <si>
    <t>جهه 1</t>
  </si>
  <si>
    <t>جهه 3</t>
  </si>
  <si>
    <t>جهه 2</t>
  </si>
  <si>
    <t>جهه 4</t>
  </si>
  <si>
    <t>موقع 1</t>
  </si>
  <si>
    <t>موقع 2</t>
  </si>
  <si>
    <t>موقع 3</t>
  </si>
  <si>
    <t>موقع 4</t>
  </si>
  <si>
    <t>موقع 5</t>
  </si>
  <si>
    <t>المواقع</t>
  </si>
  <si>
    <t>الجهات</t>
  </si>
  <si>
    <t>الاجمــــــــــــالى</t>
  </si>
  <si>
    <t>كميات ليوم</t>
  </si>
  <si>
    <t>جمع كميات</t>
  </si>
  <si>
    <t>الاجمـــــــــالى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</si>
</sst>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B0000]d\ mmmm\ yyyy;@"/>
    <numFmt numFmtId="165" formatCode="[$-1010000]yyyy/mm/dd;@"/>
    <numFmt numFmtId="166" formatCode="[$-F800]dddd\,\ mmmm\ dd\,\ yyyy"/>
    <numFmt numFmtId="167" formatCode="ddd"/>
  </numFmts>
  <fonts count="20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Sultan Medium"/>
      <charset val="178"/>
    </font>
    <font>
      <b/>
      <sz val="14"/>
      <color theme="1"/>
      <name val="Sultan Medium"/>
      <charset val="178"/>
    </font>
    <font>
      <b/>
      <sz val="14"/>
      <color theme="1"/>
      <name val="AdvertisingMedium"/>
      <charset val="178"/>
    </font>
    <font>
      <sz val="14"/>
      <color theme="1"/>
      <name val="AdvertisingMedium"/>
      <charset val="178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dvertisingMedium"/>
      <charset val="178"/>
    </font>
    <font>
      <sz val="18"/>
      <color theme="1"/>
      <name val="AdvertisingMedium"/>
      <charset val="178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(AH) Manal High"/>
      <charset val="178"/>
    </font>
    <font>
      <b/>
      <sz val="18"/>
      <color theme="1"/>
      <name val="(AH) Manal High"/>
      <charset val="178"/>
    </font>
    <font>
      <b/>
      <sz val="18"/>
      <color theme="1"/>
      <name val="Calibri"/>
      <family val="2"/>
      <charset val="178"/>
      <scheme val="minor"/>
    </font>
    <font>
      <b/>
      <sz val="12"/>
      <color theme="1"/>
      <name val="Sultan Medium"/>
      <charset val="178"/>
    </font>
    <font>
      <sz val="14"/>
      <color theme="1"/>
      <name val="Sultan Medium"/>
      <charset val="178"/>
    </font>
    <font>
      <sz val="12"/>
      <color theme="1"/>
      <name val="Sultan Medium"/>
      <charset val="178"/>
    </font>
    <font>
      <sz val="16"/>
      <color theme="1"/>
      <name val="(AH) Manal High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0" borderId="0" xfId="0" applyFont="1" applyFill="1" applyBorder="1" applyAlignment="1">
      <alignment horizontal="center"/>
    </xf>
    <xf numFmtId="14" fontId="0" fillId="0" borderId="0" xfId="0" applyNumberFormat="1"/>
    <xf numFmtId="0" fontId="7" fillId="0" borderId="1" xfId="0" applyFont="1" applyBorder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readingOrder="2"/>
    </xf>
    <xf numFmtId="0" fontId="11" fillId="2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/>
    <xf numFmtId="0" fontId="0" fillId="0" borderId="0" xfId="0" applyBorder="1"/>
    <xf numFmtId="0" fontId="8" fillId="0" borderId="0" xfId="0" applyFont="1" applyFill="1" applyBorder="1" applyAlignment="1">
      <alignment horizontal="center" readingOrder="2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0" fontId="7" fillId="0" borderId="1" xfId="0" applyFont="1" applyBorder="1" applyAlignment="1">
      <alignment horizontal="center" vertical="center" readingOrder="2"/>
    </xf>
    <xf numFmtId="0" fontId="8" fillId="2" borderId="1" xfId="0" applyNumberFormat="1" applyFont="1" applyFill="1" applyBorder="1" applyAlignment="1">
      <alignment horizontal="center" vertical="center" readingOrder="2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0" fontId="7" fillId="2" borderId="1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readingOrder="2"/>
    </xf>
    <xf numFmtId="167" fontId="13" fillId="0" borderId="2" xfId="0" applyNumberFormat="1" applyFont="1" applyBorder="1" applyAlignment="1">
      <alignment horizontal="centerContinuous" vertical="center" wrapText="1" readingOrder="2"/>
    </xf>
    <xf numFmtId="167" fontId="13" fillId="0" borderId="2" xfId="0" applyNumberFormat="1" applyFont="1" applyBorder="1" applyAlignment="1">
      <alignment vertical="center" wrapText="1" readingOrder="2"/>
    </xf>
    <xf numFmtId="165" fontId="13" fillId="0" borderId="2" xfId="0" applyNumberFormat="1" applyFont="1" applyBorder="1" applyAlignment="1">
      <alignment horizontal="center" vertical="center" wrapText="1" readingOrder="2"/>
    </xf>
    <xf numFmtId="165" fontId="14" fillId="0" borderId="2" xfId="0" applyNumberFormat="1" applyFont="1" applyBorder="1" applyAlignment="1">
      <alignment horizontal="centerContinuous" vertical="center" wrapText="1" readingOrder="2"/>
    </xf>
    <xf numFmtId="165" fontId="15" fillId="0" borderId="2" xfId="0" applyNumberFormat="1" applyFont="1" applyBorder="1" applyAlignment="1">
      <alignment vertical="center" wrapText="1" readingOrder="2"/>
    </xf>
    <xf numFmtId="0" fontId="1" fillId="0" borderId="0" xfId="0" applyFont="1" applyAlignment="1">
      <alignment horizontal="centerContinuous"/>
    </xf>
    <xf numFmtId="166" fontId="1" fillId="0" borderId="0" xfId="0" applyNumberFormat="1" applyFont="1" applyAlignment="1">
      <alignment horizontal="centerContinuous"/>
    </xf>
    <xf numFmtId="0" fontId="0" fillId="0" borderId="0" xfId="0" applyAlignment="1"/>
    <xf numFmtId="165" fontId="8" fillId="0" borderId="0" xfId="0" applyNumberFormat="1" applyFont="1" applyFill="1" applyBorder="1" applyAlignment="1">
      <alignment horizontal="center" readingOrder="2"/>
    </xf>
    <xf numFmtId="165" fontId="8" fillId="0" borderId="0" xfId="0" applyNumberFormat="1" applyFont="1" applyFill="1" applyBorder="1" applyAlignment="1">
      <alignment horizontal="center" readingOrder="2"/>
    </xf>
    <xf numFmtId="0" fontId="16" fillId="2" borderId="1" xfId="0" applyFont="1" applyFill="1" applyBorder="1" applyAlignment="1"/>
    <xf numFmtId="0" fontId="4" fillId="2" borderId="1" xfId="0" applyFont="1" applyFill="1" applyBorder="1" applyAlignment="1">
      <alignment horizontal="centerContinuous" vertical="center" readingOrder="2"/>
    </xf>
    <xf numFmtId="0" fontId="5" fillId="2" borderId="1" xfId="0" applyFont="1" applyFill="1" applyBorder="1" applyAlignment="1">
      <alignment horizontal="centerContinuous" vertical="center" readingOrder="2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 wrapText="1" readingOrder="2"/>
    </xf>
    <xf numFmtId="165" fontId="0" fillId="0" borderId="0" xfId="0" applyNumberFormat="1" applyBorder="1" applyAlignment="1">
      <alignment vertical="center" wrapText="1" readingOrder="2"/>
    </xf>
    <xf numFmtId="167" fontId="13" fillId="0" borderId="0" xfId="0" applyNumberFormat="1" applyFont="1" applyBorder="1" applyAlignment="1">
      <alignment horizontal="centerContinuous" vertical="center" wrapText="1" readingOrder="2"/>
    </xf>
    <xf numFmtId="165" fontId="13" fillId="0" borderId="0" xfId="0" applyNumberFormat="1" applyFont="1" applyBorder="1" applyAlignment="1">
      <alignment horizontal="centerContinuous" vertical="center" wrapText="1" readingOrder="2"/>
    </xf>
    <xf numFmtId="165" fontId="13" fillId="0" borderId="0" xfId="0" applyNumberFormat="1" applyFont="1" applyBorder="1" applyAlignment="1">
      <alignment horizontal="centerContinuous" vertical="center" readingOrder="2"/>
    </xf>
    <xf numFmtId="166" fontId="14" fillId="0" borderId="0" xfId="0" applyNumberFormat="1" applyFont="1" applyBorder="1" applyAlignment="1">
      <alignment horizontal="centerContinuous" vertical="center" readingOrder="2"/>
    </xf>
    <xf numFmtId="165" fontId="14" fillId="0" borderId="0" xfId="0" applyNumberFormat="1" applyFont="1" applyBorder="1" applyAlignment="1">
      <alignment vertical="center" readingOrder="2"/>
    </xf>
    <xf numFmtId="165" fontId="15" fillId="0" borderId="0" xfId="0" applyNumberFormat="1" applyFont="1" applyBorder="1" applyAlignment="1">
      <alignment vertical="center" readingOrder="2"/>
    </xf>
    <xf numFmtId="165" fontId="3" fillId="0" borderId="0" xfId="0" applyNumberFormat="1" applyFont="1" applyBorder="1" applyAlignment="1">
      <alignment horizontal="center" vertical="center" wrapText="1" readingOrder="2"/>
    </xf>
    <xf numFmtId="165" fontId="13" fillId="0" borderId="2" xfId="0" applyNumberFormat="1" applyFont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9" fillId="2" borderId="1" xfId="0" applyFont="1" applyFill="1" applyBorder="1" applyAlignment="1">
      <alignment horizontal="center" readingOrder="2"/>
    </xf>
    <xf numFmtId="0" fontId="10" fillId="2" borderId="1" xfId="0" applyFont="1" applyFill="1" applyBorder="1" applyAlignment="1">
      <alignment horizontal="center" readingOrder="2"/>
    </xf>
    <xf numFmtId="0" fontId="2" fillId="2" borderId="1" xfId="0" applyFont="1" applyFill="1" applyBorder="1" applyAlignment="1"/>
    <xf numFmtId="0" fontId="6" fillId="2" borderId="1" xfId="0" applyFont="1" applyFill="1" applyBorder="1" applyAlignment="1"/>
    <xf numFmtId="165" fontId="8" fillId="0" borderId="0" xfId="0" applyNumberFormat="1" applyFont="1" applyFill="1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165" fontId="13" fillId="0" borderId="0" xfId="0" applyNumberFormat="1" applyFont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0" fontId="9" fillId="2" borderId="3" xfId="0" applyFont="1" applyFill="1" applyBorder="1" applyAlignment="1">
      <alignment horizontal="center" readingOrder="2"/>
    </xf>
    <xf numFmtId="0" fontId="10" fillId="2" borderId="3" xfId="0" applyFont="1" applyFill="1" applyBorder="1" applyAlignment="1">
      <alignment horizontal="center" readingOrder="2"/>
    </xf>
    <xf numFmtId="0" fontId="2" fillId="2" borderId="3" xfId="0" applyFont="1" applyFill="1" applyBorder="1" applyAlignment="1"/>
    <xf numFmtId="0" fontId="6" fillId="2" borderId="3" xfId="0" applyFont="1" applyFill="1" applyBorder="1" applyAlignment="1"/>
    <xf numFmtId="165" fontId="2" fillId="0" borderId="0" xfId="0" applyNumberFormat="1" applyFont="1" applyBorder="1" applyAlignment="1">
      <alignment horizontal="center" vertical="center" wrapText="1" readingOrder="2"/>
    </xf>
    <xf numFmtId="165" fontId="0" fillId="0" borderId="0" xfId="0" applyNumberFormat="1" applyBorder="1" applyAlignment="1">
      <alignment horizontal="center" vertical="center" wrapText="1" readingOrder="2"/>
    </xf>
    <xf numFmtId="165" fontId="19" fillId="0" borderId="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K5" sqref="K5"/>
    </sheetView>
  </sheetViews>
  <sheetFormatPr defaultRowHeight="14.5"/>
  <cols>
    <col min="1" max="1" width="15.26953125" customWidth="1"/>
    <col min="2" max="2" width="6.453125" customWidth="1"/>
    <col min="3" max="3" width="7.08984375" customWidth="1"/>
    <col min="4" max="4" width="7.90625" customWidth="1"/>
    <col min="5" max="5" width="7.6328125" customWidth="1"/>
    <col min="6" max="6" width="7.26953125" customWidth="1"/>
    <col min="7" max="7" width="8.7265625" customWidth="1"/>
    <col min="8" max="8" width="9" customWidth="1"/>
    <col min="9" max="9" width="11.26953125" customWidth="1"/>
    <col min="10" max="10" width="10.6328125" customWidth="1"/>
    <col min="12" max="12" width="13.36328125" customWidth="1"/>
  </cols>
  <sheetData>
    <row r="1" spans="1:12" ht="20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0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.5">
      <c r="A3" s="5">
        <v>44291</v>
      </c>
      <c r="B3" s="4">
        <v>100</v>
      </c>
      <c r="C3" s="4">
        <v>0</v>
      </c>
      <c r="D3" s="4">
        <v>0</v>
      </c>
      <c r="E3" s="4">
        <v>0</v>
      </c>
      <c r="F3" s="4">
        <v>880</v>
      </c>
      <c r="G3" s="4">
        <v>37</v>
      </c>
      <c r="H3" s="4">
        <f>MOD(SUM(B3+D3+F3),1000)</f>
        <v>980</v>
      </c>
      <c r="I3" s="4">
        <f>TRUNC(SUM(C3+E3+G3)+SUM(B3+D3+F3)/1000)</f>
        <v>37</v>
      </c>
      <c r="J3" s="1"/>
      <c r="K3" s="1"/>
      <c r="L3" s="1"/>
    </row>
    <row r="4" spans="1:12" ht="18.5">
      <c r="A4" s="5">
        <v>44292</v>
      </c>
      <c r="B4" s="4">
        <v>0</v>
      </c>
      <c r="C4" s="4">
        <v>0</v>
      </c>
      <c r="D4" s="4">
        <v>750</v>
      </c>
      <c r="E4" s="4">
        <v>9</v>
      </c>
      <c r="F4" s="4">
        <v>430</v>
      </c>
      <c r="G4" s="4">
        <v>85</v>
      </c>
      <c r="H4" s="4">
        <f t="shared" ref="H4:H67" si="0">MOD(SUM(B4+D4+F4),1000)</f>
        <v>180</v>
      </c>
      <c r="I4" s="4">
        <f t="shared" ref="I4:I67" si="1">TRUNC(SUM(C4+E4+G4)+SUM(B4+D4+F4)/1000)</f>
        <v>95</v>
      </c>
      <c r="J4" s="1"/>
      <c r="K4" s="1"/>
      <c r="L4" s="1"/>
    </row>
    <row r="5" spans="1:12" ht="18.5">
      <c r="A5" s="5">
        <v>44293</v>
      </c>
      <c r="B5" s="4">
        <v>0</v>
      </c>
      <c r="C5" s="4">
        <v>0</v>
      </c>
      <c r="D5" s="4">
        <v>260</v>
      </c>
      <c r="E5" s="4">
        <v>10</v>
      </c>
      <c r="F5" s="4">
        <v>910</v>
      </c>
      <c r="G5" s="4">
        <v>30</v>
      </c>
      <c r="H5" s="4">
        <f>MOD(SUM(B5+D5+F5),1000)</f>
        <v>170</v>
      </c>
      <c r="I5" s="4">
        <f>TRUNC(SUM(C5+E5+G5)+SUM(B5+D5+F5)/1000)</f>
        <v>41</v>
      </c>
      <c r="J5" s="1"/>
      <c r="K5" s="1"/>
      <c r="L5" s="1"/>
    </row>
    <row r="6" spans="1:12" ht="18.5">
      <c r="A6" s="5">
        <v>44294</v>
      </c>
      <c r="B6" s="4">
        <v>0</v>
      </c>
      <c r="C6" s="4">
        <v>0</v>
      </c>
      <c r="D6" s="4">
        <v>900</v>
      </c>
      <c r="E6" s="4">
        <v>14</v>
      </c>
      <c r="F6" s="4">
        <v>870</v>
      </c>
      <c r="G6" s="4">
        <v>68</v>
      </c>
      <c r="H6" s="4">
        <f t="shared" si="0"/>
        <v>770</v>
      </c>
      <c r="I6" s="4">
        <f t="shared" si="1"/>
        <v>83</v>
      </c>
      <c r="J6" s="1"/>
      <c r="K6" s="1"/>
      <c r="L6" s="1"/>
    </row>
    <row r="7" spans="1:12" ht="18.5">
      <c r="A7" s="5">
        <v>44295</v>
      </c>
      <c r="B7" s="4">
        <v>680</v>
      </c>
      <c r="C7" s="4">
        <v>8</v>
      </c>
      <c r="D7" s="4">
        <v>30</v>
      </c>
      <c r="E7" s="4">
        <v>9</v>
      </c>
      <c r="F7" s="4">
        <v>480</v>
      </c>
      <c r="G7" s="4">
        <v>19</v>
      </c>
      <c r="H7" s="4">
        <f t="shared" si="0"/>
        <v>190</v>
      </c>
      <c r="I7" s="4">
        <f t="shared" si="1"/>
        <v>37</v>
      </c>
      <c r="J7" s="1"/>
      <c r="K7" s="1"/>
      <c r="L7" s="1"/>
    </row>
    <row r="8" spans="1:12" ht="18.5">
      <c r="A8" s="5">
        <v>44296</v>
      </c>
      <c r="B8" s="4">
        <v>0</v>
      </c>
      <c r="C8" s="4">
        <v>0</v>
      </c>
      <c r="D8" s="4">
        <v>0</v>
      </c>
      <c r="E8" s="4">
        <v>0</v>
      </c>
      <c r="F8" s="4">
        <v>550</v>
      </c>
      <c r="G8" s="4">
        <v>57</v>
      </c>
      <c r="H8" s="4">
        <f t="shared" si="0"/>
        <v>550</v>
      </c>
      <c r="I8" s="4">
        <f t="shared" si="1"/>
        <v>57</v>
      </c>
      <c r="J8" s="1"/>
      <c r="K8" s="1"/>
      <c r="L8" s="1"/>
    </row>
    <row r="9" spans="1:12" ht="18.5">
      <c r="A9" s="5">
        <v>44297</v>
      </c>
      <c r="B9" s="4">
        <v>0</v>
      </c>
      <c r="C9" s="4">
        <v>0</v>
      </c>
      <c r="D9" s="4">
        <v>970</v>
      </c>
      <c r="E9" s="4">
        <v>6</v>
      </c>
      <c r="F9" s="4">
        <v>640</v>
      </c>
      <c r="G9" s="4">
        <v>31</v>
      </c>
      <c r="H9" s="4">
        <f t="shared" si="0"/>
        <v>610</v>
      </c>
      <c r="I9" s="4">
        <f t="shared" si="1"/>
        <v>38</v>
      </c>
      <c r="J9" s="1"/>
      <c r="K9" s="1"/>
      <c r="L9" s="1"/>
    </row>
    <row r="10" spans="1:12" ht="18.5">
      <c r="A10" s="5">
        <v>44298</v>
      </c>
      <c r="B10" s="4">
        <v>0</v>
      </c>
      <c r="C10" s="4">
        <v>0</v>
      </c>
      <c r="D10" s="4">
        <v>290</v>
      </c>
      <c r="E10" s="4">
        <v>10</v>
      </c>
      <c r="F10" s="4">
        <v>530</v>
      </c>
      <c r="G10" s="4">
        <v>3</v>
      </c>
      <c r="H10" s="4">
        <f t="shared" si="0"/>
        <v>820</v>
      </c>
      <c r="I10" s="4">
        <f t="shared" si="1"/>
        <v>13</v>
      </c>
      <c r="J10" s="1"/>
      <c r="K10" s="1"/>
      <c r="L10" s="1"/>
    </row>
    <row r="11" spans="1:12" ht="18.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.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.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f t="shared" si="0"/>
        <v>0</v>
      </c>
      <c r="I13" s="4">
        <f t="shared" si="1"/>
        <v>0</v>
      </c>
      <c r="J13" s="1"/>
      <c r="K13" s="1"/>
      <c r="L13" s="1"/>
    </row>
    <row r="14" spans="1:12" ht="18.5">
      <c r="A14" s="5">
        <v>44302</v>
      </c>
      <c r="B14" s="4">
        <v>0</v>
      </c>
      <c r="C14" s="4">
        <v>0</v>
      </c>
      <c r="D14" s="4">
        <v>600</v>
      </c>
      <c r="E14" s="4">
        <v>1</v>
      </c>
      <c r="F14" s="4">
        <v>490</v>
      </c>
      <c r="G14" s="4">
        <v>8</v>
      </c>
      <c r="H14" s="4">
        <f t="shared" si="0"/>
        <v>90</v>
      </c>
      <c r="I14" s="4">
        <f t="shared" si="1"/>
        <v>10</v>
      </c>
      <c r="J14" s="1"/>
      <c r="K14" s="1"/>
      <c r="L14" s="1"/>
    </row>
    <row r="15" spans="1:12" ht="18.5">
      <c r="A15" s="5">
        <v>44303</v>
      </c>
      <c r="B15" s="4">
        <v>0</v>
      </c>
      <c r="C15" s="4">
        <v>0</v>
      </c>
      <c r="D15" s="4">
        <v>80</v>
      </c>
      <c r="E15" s="4">
        <v>2</v>
      </c>
      <c r="F15" s="4">
        <v>980</v>
      </c>
      <c r="G15" s="4">
        <v>8</v>
      </c>
      <c r="H15" s="4">
        <f t="shared" si="0"/>
        <v>60</v>
      </c>
      <c r="I15" s="4">
        <f t="shared" si="1"/>
        <v>11</v>
      </c>
      <c r="J15" s="1"/>
      <c r="K15" s="1"/>
      <c r="L15" s="1"/>
    </row>
    <row r="16" spans="1:12" ht="18.5">
      <c r="A16" s="5">
        <v>44304</v>
      </c>
      <c r="B16" s="4">
        <v>0</v>
      </c>
      <c r="C16" s="4">
        <v>0</v>
      </c>
      <c r="D16" s="4">
        <v>690</v>
      </c>
      <c r="E16" s="4">
        <v>1</v>
      </c>
      <c r="F16" s="4">
        <v>570</v>
      </c>
      <c r="G16" s="4">
        <v>5</v>
      </c>
      <c r="H16" s="4">
        <f t="shared" si="0"/>
        <v>260</v>
      </c>
      <c r="I16" s="4">
        <f t="shared" si="1"/>
        <v>7</v>
      </c>
      <c r="J16" s="1"/>
      <c r="K16" s="1"/>
      <c r="L16" s="1"/>
    </row>
    <row r="17" spans="1:12" ht="18.5">
      <c r="A17" s="5">
        <v>44305</v>
      </c>
      <c r="B17" s="4">
        <v>0</v>
      </c>
      <c r="C17" s="4">
        <v>0</v>
      </c>
      <c r="D17" s="4">
        <v>760</v>
      </c>
      <c r="E17" s="4">
        <v>1</v>
      </c>
      <c r="F17" s="4">
        <v>230</v>
      </c>
      <c r="G17" s="4">
        <v>10</v>
      </c>
      <c r="H17" s="4">
        <f t="shared" si="0"/>
        <v>990</v>
      </c>
      <c r="I17" s="4">
        <f t="shared" si="1"/>
        <v>11</v>
      </c>
      <c r="J17" s="1"/>
      <c r="K17" s="1"/>
      <c r="L17" s="1"/>
    </row>
    <row r="18" spans="1:12" ht="18.5">
      <c r="A18" s="5">
        <v>44306</v>
      </c>
      <c r="B18" s="4">
        <v>0</v>
      </c>
      <c r="C18" s="4">
        <v>0</v>
      </c>
      <c r="D18" s="4">
        <v>220</v>
      </c>
      <c r="E18" s="4">
        <v>2</v>
      </c>
      <c r="F18" s="4">
        <v>530</v>
      </c>
      <c r="G18" s="4">
        <v>27</v>
      </c>
      <c r="H18" s="4">
        <f t="shared" si="0"/>
        <v>750</v>
      </c>
      <c r="I18" s="4">
        <f t="shared" si="1"/>
        <v>29</v>
      </c>
    </row>
    <row r="19" spans="1:12" ht="18.5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.5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.5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.5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.5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.5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.5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.5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.5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.5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.5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.5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.5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.5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.5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.5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.5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.5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.5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.5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.5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.5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.5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.5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.5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.5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.5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.5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.5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.5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.5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.5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.5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.5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.5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.5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.5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.5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.5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.5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.5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.5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.5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.5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.5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.5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.5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.5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.5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.5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.5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.5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.5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.5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.5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.5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.5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.5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.5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.5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.5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.5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.5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.5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.5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.5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.5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.5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.5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.5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.5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.5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.5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.5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.5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.5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.5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.5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.5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.5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.5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.5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.5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.5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.5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.5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opLeftCell="A7" zoomScaleNormal="100" workbookViewId="0">
      <selection activeCell="A5" sqref="A5"/>
    </sheetView>
  </sheetViews>
  <sheetFormatPr defaultRowHeight="14.5"/>
  <cols>
    <col min="1" max="1" width="29.90625" customWidth="1"/>
    <col min="2" max="2" width="8.7265625" customWidth="1"/>
    <col min="3" max="3" width="9.6328125" customWidth="1"/>
    <col min="4" max="4" width="8.90625" customWidth="1"/>
    <col min="5" max="5" width="9.90625" customWidth="1"/>
    <col min="7" max="7" width="11.26953125" customWidth="1"/>
    <col min="9" max="9" width="11.6328125" customWidth="1"/>
  </cols>
  <sheetData>
    <row r="1" spans="1:9" ht="27" customHeight="1">
      <c r="A1" s="70" t="s">
        <v>5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>
      <c r="A2" s="45" t="s">
        <v>9</v>
      </c>
      <c r="B2" s="72">
        <v>44291</v>
      </c>
      <c r="C2" s="72"/>
      <c r="D2" s="53" t="s">
        <v>10</v>
      </c>
      <c r="E2" s="72">
        <v>44301</v>
      </c>
      <c r="F2" s="72"/>
      <c r="G2" s="46"/>
      <c r="H2" s="46"/>
      <c r="I2" s="46"/>
    </row>
    <row r="3" spans="1:9" ht="23">
      <c r="A3" s="44"/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0">
      <c r="A4" s="6" t="s">
        <v>21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5">
      <c r="A5" s="14" t="s">
        <v>11</v>
      </c>
      <c r="B5" s="19"/>
      <c r="C5" s="19"/>
      <c r="D5" s="19"/>
      <c r="E5" s="19"/>
      <c r="F5" s="19"/>
      <c r="G5" s="19"/>
      <c r="H5" s="19">
        <f t="shared" ref="H5" si="0">MOD(SUM(B5+D5+F5),1000)</f>
        <v>0</v>
      </c>
      <c r="I5" s="19">
        <f>TRUNC(SUM(C5+E5+G5)+SUM(B5+D5+F5)/1000)</f>
        <v>0</v>
      </c>
    </row>
    <row r="6" spans="1:9" ht="23.5">
      <c r="A6" s="14" t="s">
        <v>13</v>
      </c>
      <c r="B6" s="19"/>
      <c r="C6" s="19"/>
      <c r="D6" s="19"/>
      <c r="E6" s="19"/>
      <c r="F6" s="19"/>
      <c r="G6" s="19"/>
      <c r="H6" s="19">
        <f t="shared" ref="H6:H8" si="1">MOD(SUM(B6+D6+F6),1000)</f>
        <v>0</v>
      </c>
      <c r="I6" s="19">
        <f>TRUNC(SUM(C6+E6+G6)+SUM(B6+D6+F6)/1000)</f>
        <v>0</v>
      </c>
    </row>
    <row r="7" spans="1:9" ht="23.5">
      <c r="A7" s="14" t="s">
        <v>12</v>
      </c>
      <c r="B7" s="19"/>
      <c r="C7" s="19"/>
      <c r="D7" s="19"/>
      <c r="E7" s="19"/>
      <c r="F7" s="19"/>
      <c r="G7" s="19"/>
      <c r="H7" s="19">
        <f t="shared" si="1"/>
        <v>0</v>
      </c>
      <c r="I7" s="19">
        <f>TRUNC(SUM(C7+E7+G7)+SUM(B7+D7+F7)/1000)</f>
        <v>0</v>
      </c>
    </row>
    <row r="8" spans="1:9" ht="23.5">
      <c r="A8" s="14" t="s">
        <v>14</v>
      </c>
      <c r="B8" s="19"/>
      <c r="C8" s="19"/>
      <c r="D8" s="19"/>
      <c r="E8" s="19"/>
      <c r="F8" s="19"/>
      <c r="G8" s="19"/>
      <c r="H8" s="19">
        <f t="shared" si="1"/>
        <v>0</v>
      </c>
      <c r="I8" s="19">
        <f>TRUNC(SUM(C8+E8+G8)+SUM(B8+D8+F8)/1000)</f>
        <v>0</v>
      </c>
    </row>
    <row r="9" spans="1:9" ht="26">
      <c r="A9" s="24" t="s">
        <v>22</v>
      </c>
      <c r="B9" s="12">
        <f>MOD(SUM(B5:B7),1000)</f>
        <v>0</v>
      </c>
      <c r="C9" s="12">
        <f>TRUNC(SUM(C5:C7)+SUM(B5:B7)/1000)</f>
        <v>0</v>
      </c>
      <c r="D9" s="13">
        <f>MOD(SUM(D5:D7),1000)</f>
        <v>0</v>
      </c>
      <c r="E9" s="12">
        <f>TRUNC(SUM(E5:E7)+SUM(D5:D7)/1000)</f>
        <v>0</v>
      </c>
      <c r="F9" s="12">
        <f>MOD(SUM(F5:F7),1000)</f>
        <v>0</v>
      </c>
      <c r="G9" s="12">
        <f>TRUNC(SUM(G5:G7)+SUM(F5:F7)/1000)</f>
        <v>0</v>
      </c>
      <c r="H9" s="12">
        <f>MOD(SUM(H5:H8),1000)</f>
        <v>0</v>
      </c>
      <c r="I9" s="12">
        <f>TRUNC(SUM(I5:I8)+SUM(H5:H8)/1000)</f>
        <v>0</v>
      </c>
    </row>
    <row r="11" spans="1:9">
      <c r="B11" s="15"/>
      <c r="C11" s="15"/>
    </row>
    <row r="12" spans="1:9" ht="21">
      <c r="A12" s="16"/>
      <c r="B12" s="61"/>
      <c r="C12" s="62"/>
      <c r="D12" s="1"/>
      <c r="E12" s="1"/>
      <c r="F12" s="1"/>
      <c r="G12" s="1"/>
      <c r="H12" s="1"/>
      <c r="I12" s="1"/>
    </row>
    <row r="13" spans="1:9" ht="21">
      <c r="A13" s="36"/>
      <c r="B13" s="1"/>
      <c r="C13" s="1"/>
      <c r="D13" s="1"/>
      <c r="E13" s="1"/>
      <c r="F13" s="1"/>
      <c r="G13" s="1"/>
    </row>
    <row r="14" spans="1:9" ht="18.5">
      <c r="A14" s="1"/>
      <c r="B14" s="1"/>
      <c r="C14" s="1"/>
      <c r="D14" s="1"/>
      <c r="E14" s="1"/>
      <c r="F14" s="1"/>
      <c r="H14" s="1"/>
      <c r="I14" s="35"/>
    </row>
    <row r="15" spans="1:9" ht="18.5">
      <c r="A15" s="1"/>
      <c r="B15" s="1"/>
      <c r="D15" s="10"/>
      <c r="H15" s="1"/>
    </row>
  </sheetData>
  <mergeCells count="8">
    <mergeCell ref="B12:C12"/>
    <mergeCell ref="A1:I1"/>
    <mergeCell ref="B2:C2"/>
    <mergeCell ref="E2:F2"/>
    <mergeCell ref="B3:C3"/>
    <mergeCell ref="D3:E3"/>
    <mergeCell ref="F3:G3"/>
    <mergeCell ref="H3:I3"/>
  </mergeCells>
  <pageMargins left="0.29166666666666669" right="0.48958333333333331" top="1.458333333333333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D3" sqref="D3"/>
    </sheetView>
  </sheetViews>
  <sheetFormatPr defaultRowHeight="14.5"/>
  <cols>
    <col min="1" max="1" width="15.26953125" customWidth="1"/>
    <col min="2" max="2" width="6.453125" customWidth="1"/>
    <col min="3" max="3" width="7.08984375" customWidth="1"/>
    <col min="4" max="4" width="7.90625" customWidth="1"/>
    <col min="5" max="5" width="7.6328125" customWidth="1"/>
    <col min="6" max="6" width="7.26953125" customWidth="1"/>
    <col min="7" max="7" width="8.7265625" customWidth="1"/>
    <col min="8" max="8" width="9" customWidth="1"/>
    <col min="9" max="9" width="11.26953125" customWidth="1"/>
    <col min="10" max="10" width="10.6328125" customWidth="1"/>
    <col min="12" max="12" width="13.36328125" customWidth="1"/>
  </cols>
  <sheetData>
    <row r="1" spans="1:12" ht="20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0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.5">
      <c r="A3" s="5">
        <v>44291</v>
      </c>
      <c r="B3" s="4">
        <v>0</v>
      </c>
      <c r="C3" s="4">
        <v>0</v>
      </c>
      <c r="D3" s="4">
        <v>0</v>
      </c>
      <c r="E3" s="4">
        <v>55</v>
      </c>
      <c r="F3" s="4">
        <v>570</v>
      </c>
      <c r="G3" s="4">
        <v>396</v>
      </c>
      <c r="H3" s="4">
        <f>MOD(SUM(B3+D3+F3),1000)</f>
        <v>570</v>
      </c>
      <c r="I3" s="4">
        <f>TRUNC(SUM(C3+E3+G3)+SUM(B3+D3+F3)/1000)</f>
        <v>451</v>
      </c>
      <c r="J3" s="1"/>
      <c r="K3" s="1"/>
      <c r="L3" s="1"/>
    </row>
    <row r="4" spans="1:12" ht="18.5">
      <c r="A4" s="5">
        <v>44292</v>
      </c>
      <c r="B4" s="4">
        <v>500</v>
      </c>
      <c r="C4" s="4">
        <v>53</v>
      </c>
      <c r="D4" s="4">
        <v>0</v>
      </c>
      <c r="E4" s="4">
        <v>0</v>
      </c>
      <c r="F4" s="4">
        <v>550</v>
      </c>
      <c r="G4" s="4">
        <v>138</v>
      </c>
      <c r="H4" s="4">
        <f t="shared" ref="H4:H67" si="0">MOD(SUM(B4+D4+F4),1000)</f>
        <v>50</v>
      </c>
      <c r="I4" s="4">
        <f t="shared" ref="I4:I67" si="1">TRUNC(SUM(C4+E4+G4)+SUM(B4+D4+F4)/1000)</f>
        <v>192</v>
      </c>
      <c r="J4" s="1"/>
      <c r="K4" s="1"/>
      <c r="L4" s="1"/>
    </row>
    <row r="5" spans="1:12" ht="18.5">
      <c r="A5" s="5">
        <v>44293</v>
      </c>
      <c r="B5" s="4">
        <v>0</v>
      </c>
      <c r="C5" s="4">
        <v>0</v>
      </c>
      <c r="D5" s="4">
        <v>0</v>
      </c>
      <c r="E5" s="4">
        <v>0</v>
      </c>
      <c r="F5" s="4">
        <v>810</v>
      </c>
      <c r="G5" s="4">
        <v>341</v>
      </c>
      <c r="H5" s="4">
        <f>MOD(SUM(B5+D5+F5),1000)</f>
        <v>810</v>
      </c>
      <c r="I5" s="4">
        <f>TRUNC(SUM(C5+E5+G5)+SUM(B5+D5+F5)/1000)</f>
        <v>341</v>
      </c>
      <c r="J5" s="1"/>
      <c r="K5" s="1"/>
      <c r="L5" s="1"/>
    </row>
    <row r="6" spans="1:12" ht="18.5">
      <c r="A6" s="5">
        <v>44294</v>
      </c>
      <c r="B6" s="4">
        <v>170</v>
      </c>
      <c r="C6" s="4">
        <v>49</v>
      </c>
      <c r="D6" s="4">
        <v>0</v>
      </c>
      <c r="E6" s="4">
        <v>0</v>
      </c>
      <c r="F6" s="4">
        <v>890</v>
      </c>
      <c r="G6" s="4">
        <v>246</v>
      </c>
      <c r="H6" s="4">
        <f t="shared" si="0"/>
        <v>60</v>
      </c>
      <c r="I6" s="4">
        <f t="shared" si="1"/>
        <v>296</v>
      </c>
      <c r="J6" s="1"/>
      <c r="K6" s="1"/>
      <c r="L6" s="1"/>
    </row>
    <row r="7" spans="1:12" ht="18.5">
      <c r="A7" s="5">
        <v>44295</v>
      </c>
      <c r="B7" s="4">
        <v>10</v>
      </c>
      <c r="C7" s="4">
        <v>3</v>
      </c>
      <c r="D7" s="4">
        <v>0</v>
      </c>
      <c r="E7" s="4">
        <v>0</v>
      </c>
      <c r="F7" s="4">
        <v>220</v>
      </c>
      <c r="G7" s="4">
        <v>114</v>
      </c>
      <c r="H7" s="4">
        <f t="shared" si="0"/>
        <v>230</v>
      </c>
      <c r="I7" s="4">
        <f t="shared" si="1"/>
        <v>117</v>
      </c>
      <c r="J7" s="1"/>
      <c r="K7" s="1"/>
      <c r="L7" s="1"/>
    </row>
    <row r="8" spans="1:12" ht="18.5">
      <c r="A8" s="5">
        <v>44296</v>
      </c>
      <c r="B8" s="4">
        <v>0</v>
      </c>
      <c r="C8" s="4">
        <v>0</v>
      </c>
      <c r="D8" s="4">
        <v>0</v>
      </c>
      <c r="E8" s="4">
        <v>0</v>
      </c>
      <c r="F8" s="4">
        <v>200</v>
      </c>
      <c r="G8" s="4">
        <v>57</v>
      </c>
      <c r="H8" s="4">
        <f t="shared" si="0"/>
        <v>200</v>
      </c>
      <c r="I8" s="4">
        <f t="shared" si="1"/>
        <v>57</v>
      </c>
      <c r="J8" s="1"/>
      <c r="K8" s="1"/>
      <c r="L8" s="1"/>
    </row>
    <row r="9" spans="1:12" ht="18.5">
      <c r="A9" s="5">
        <v>44297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f t="shared" si="0"/>
        <v>0</v>
      </c>
      <c r="I9" s="4">
        <f t="shared" si="1"/>
        <v>0</v>
      </c>
      <c r="J9" s="1"/>
      <c r="K9" s="1"/>
      <c r="L9" s="1"/>
    </row>
    <row r="10" spans="1:12" ht="18.5">
      <c r="A10" s="5">
        <v>44298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f t="shared" si="0"/>
        <v>0</v>
      </c>
      <c r="I10" s="4">
        <f t="shared" si="1"/>
        <v>0</v>
      </c>
      <c r="J10" s="1"/>
      <c r="K10" s="1"/>
      <c r="L10" s="1"/>
    </row>
    <row r="11" spans="1:12" ht="18.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.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.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950</v>
      </c>
      <c r="G13" s="4">
        <v>34</v>
      </c>
      <c r="H13" s="4">
        <f t="shared" si="0"/>
        <v>950</v>
      </c>
      <c r="I13" s="4">
        <f t="shared" si="1"/>
        <v>34</v>
      </c>
      <c r="J13" s="1"/>
      <c r="K13" s="1"/>
      <c r="L13" s="1"/>
    </row>
    <row r="14" spans="1:12" ht="18.5">
      <c r="A14" s="5">
        <v>44302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f t="shared" si="0"/>
        <v>0</v>
      </c>
      <c r="I14" s="4">
        <f t="shared" si="1"/>
        <v>0</v>
      </c>
      <c r="J14" s="1"/>
      <c r="K14" s="1"/>
      <c r="L14" s="1"/>
    </row>
    <row r="15" spans="1:12" ht="18.5">
      <c r="A15" s="5">
        <v>44303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f t="shared" si="0"/>
        <v>0</v>
      </c>
      <c r="I15" s="4">
        <f t="shared" si="1"/>
        <v>0</v>
      </c>
      <c r="J15" s="1"/>
      <c r="K15" s="1"/>
      <c r="L15" s="1"/>
    </row>
    <row r="16" spans="1:12" ht="18.5">
      <c r="A16" s="5">
        <v>44304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si="0"/>
        <v>0</v>
      </c>
      <c r="I16" s="4">
        <f t="shared" si="1"/>
        <v>0</v>
      </c>
      <c r="J16" s="1"/>
      <c r="K16" s="1"/>
      <c r="L16" s="1"/>
    </row>
    <row r="17" spans="1:12" ht="18.5">
      <c r="A17" s="5">
        <v>44305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f t="shared" si="0"/>
        <v>0</v>
      </c>
      <c r="I17" s="4">
        <f t="shared" si="1"/>
        <v>0</v>
      </c>
      <c r="J17" s="1"/>
      <c r="K17" s="1"/>
      <c r="L17" s="1"/>
    </row>
    <row r="18" spans="1:12" ht="18.5">
      <c r="A18" s="5">
        <v>44306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0"/>
        <v>0</v>
      </c>
      <c r="I18" s="4">
        <f t="shared" si="1"/>
        <v>0</v>
      </c>
    </row>
    <row r="19" spans="1:12" ht="18.5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.5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.5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.5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.5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.5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.5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.5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.5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.5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.5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.5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.5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.5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.5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.5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.5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.5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.5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.5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.5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.5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.5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.5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.5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.5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.5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.5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.5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.5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.5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.5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.5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.5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.5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.5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.5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.5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.5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.5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.5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.5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.5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.5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.5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.5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.5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.5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.5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.5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.5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.5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.5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.5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.5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.5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.5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.5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.5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.5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.5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.5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.5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.5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.5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.5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.5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.5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.5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.5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.5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.5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.5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.5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.5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.5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.5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.5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.5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.5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.5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.5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.5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.5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.5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.5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3" sqref="B3:G18"/>
    </sheetView>
  </sheetViews>
  <sheetFormatPr defaultRowHeight="14.5"/>
  <cols>
    <col min="1" max="1" width="15.26953125" customWidth="1"/>
    <col min="2" max="2" width="6.453125" customWidth="1"/>
    <col min="3" max="3" width="7.08984375" customWidth="1"/>
    <col min="4" max="4" width="7.90625" customWidth="1"/>
    <col min="5" max="5" width="7.6328125" customWidth="1"/>
    <col min="6" max="6" width="7.26953125" customWidth="1"/>
    <col min="7" max="7" width="8.7265625" customWidth="1"/>
    <col min="8" max="8" width="9" customWidth="1"/>
    <col min="9" max="9" width="11.26953125" customWidth="1"/>
    <col min="10" max="10" width="10.6328125" customWidth="1"/>
    <col min="12" max="12" width="13.36328125" customWidth="1"/>
  </cols>
  <sheetData>
    <row r="1" spans="1:12" ht="20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0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.5">
      <c r="A3" s="5">
        <v>44291</v>
      </c>
      <c r="B3" s="4">
        <v>0</v>
      </c>
      <c r="C3" s="4">
        <v>0</v>
      </c>
      <c r="D3" s="4">
        <v>730</v>
      </c>
      <c r="E3" s="4">
        <v>76</v>
      </c>
      <c r="F3" s="4">
        <v>230</v>
      </c>
      <c r="G3" s="4">
        <v>517</v>
      </c>
      <c r="H3" s="4">
        <f>MOD(SUM(B3+D3+F3),1000)</f>
        <v>960</v>
      </c>
      <c r="I3" s="4">
        <f>TRUNC(SUM(C3+E3+G3)+SUM(B3+D3+F3)/1000)</f>
        <v>593</v>
      </c>
      <c r="J3" s="1"/>
      <c r="K3" s="1"/>
      <c r="L3" s="1"/>
    </row>
    <row r="4" spans="1:12" ht="18.5">
      <c r="A4" s="5">
        <v>44292</v>
      </c>
      <c r="B4" s="4">
        <v>0</v>
      </c>
      <c r="C4" s="4">
        <v>0</v>
      </c>
      <c r="D4" s="4">
        <v>0</v>
      </c>
      <c r="E4" s="4">
        <v>0</v>
      </c>
      <c r="F4" s="4">
        <v>930</v>
      </c>
      <c r="G4" s="4">
        <v>159</v>
      </c>
      <c r="H4" s="4">
        <f t="shared" ref="H4:H67" si="0">MOD(SUM(B4+D4+F4),1000)</f>
        <v>930</v>
      </c>
      <c r="I4" s="4">
        <f t="shared" ref="I4:I67" si="1">TRUNC(SUM(C4+E4+G4)+SUM(B4+D4+F4)/1000)</f>
        <v>159</v>
      </c>
      <c r="J4" s="1"/>
      <c r="K4" s="1"/>
      <c r="L4" s="1"/>
    </row>
    <row r="5" spans="1:12" ht="18.5">
      <c r="A5" s="5">
        <v>44293</v>
      </c>
      <c r="B5" s="4">
        <v>0</v>
      </c>
      <c r="C5" s="4">
        <v>0</v>
      </c>
      <c r="D5" s="4">
        <v>620</v>
      </c>
      <c r="E5" s="4">
        <v>70</v>
      </c>
      <c r="F5" s="4">
        <v>950</v>
      </c>
      <c r="G5" s="4">
        <v>950</v>
      </c>
      <c r="H5" s="4">
        <f>MOD(SUM(B5+D5+F5),1000)</f>
        <v>570</v>
      </c>
      <c r="I5" s="4">
        <f>TRUNC(SUM(C5+E5+G5)+SUM(B5+D5+F5)/1000)</f>
        <v>1021</v>
      </c>
      <c r="J5" s="1"/>
      <c r="K5" s="1"/>
      <c r="L5" s="1"/>
    </row>
    <row r="6" spans="1:12" ht="18.5">
      <c r="A6" s="5">
        <v>44294</v>
      </c>
      <c r="B6" s="4">
        <v>0</v>
      </c>
      <c r="C6" s="4">
        <v>0</v>
      </c>
      <c r="D6" s="4">
        <v>60</v>
      </c>
      <c r="E6" s="4">
        <v>75</v>
      </c>
      <c r="F6" s="4">
        <v>970</v>
      </c>
      <c r="G6" s="4">
        <v>579</v>
      </c>
      <c r="H6" s="4">
        <f t="shared" si="0"/>
        <v>30</v>
      </c>
      <c r="I6" s="4">
        <f t="shared" si="1"/>
        <v>655</v>
      </c>
      <c r="J6" s="1"/>
      <c r="K6" s="1"/>
      <c r="L6" s="1"/>
    </row>
    <row r="7" spans="1:12" ht="18.5">
      <c r="A7" s="5">
        <v>44295</v>
      </c>
      <c r="B7" s="4">
        <v>0</v>
      </c>
      <c r="C7" s="4">
        <v>0</v>
      </c>
      <c r="D7" s="4">
        <v>800</v>
      </c>
      <c r="E7" s="4">
        <v>149</v>
      </c>
      <c r="F7" s="4">
        <v>590</v>
      </c>
      <c r="G7" s="4">
        <v>822</v>
      </c>
      <c r="H7" s="4">
        <f t="shared" si="0"/>
        <v>390</v>
      </c>
      <c r="I7" s="4">
        <f t="shared" si="1"/>
        <v>972</v>
      </c>
      <c r="J7" s="1"/>
      <c r="K7" s="1"/>
      <c r="L7" s="1"/>
    </row>
    <row r="8" spans="1:12" ht="18.5">
      <c r="A8" s="5">
        <v>44296</v>
      </c>
      <c r="B8" s="4">
        <v>0</v>
      </c>
      <c r="C8" s="4">
        <v>0</v>
      </c>
      <c r="D8" s="4">
        <v>700</v>
      </c>
      <c r="E8" s="4">
        <v>0</v>
      </c>
      <c r="F8" s="4">
        <v>180</v>
      </c>
      <c r="G8" s="4">
        <v>744</v>
      </c>
      <c r="H8" s="4">
        <f t="shared" si="0"/>
        <v>880</v>
      </c>
      <c r="I8" s="4">
        <f t="shared" si="1"/>
        <v>744</v>
      </c>
      <c r="J8" s="1"/>
      <c r="K8" s="1"/>
      <c r="L8" s="1"/>
    </row>
    <row r="9" spans="1:12" ht="18.5">
      <c r="A9" s="5">
        <v>44297</v>
      </c>
      <c r="B9" s="4">
        <v>0</v>
      </c>
      <c r="C9" s="4">
        <v>0</v>
      </c>
      <c r="D9" s="4">
        <v>880</v>
      </c>
      <c r="E9" s="4">
        <v>78</v>
      </c>
      <c r="F9" s="4">
        <v>370</v>
      </c>
      <c r="G9" s="4">
        <v>760</v>
      </c>
      <c r="H9" s="4">
        <f t="shared" si="0"/>
        <v>250</v>
      </c>
      <c r="I9" s="4">
        <f t="shared" si="1"/>
        <v>839</v>
      </c>
      <c r="J9" s="1"/>
      <c r="K9" s="1"/>
      <c r="L9" s="1"/>
    </row>
    <row r="10" spans="1:12" ht="18.5">
      <c r="A10" s="5">
        <v>44298</v>
      </c>
      <c r="B10" s="4">
        <v>0</v>
      </c>
      <c r="C10" s="4">
        <v>0</v>
      </c>
      <c r="D10" s="4">
        <v>120</v>
      </c>
      <c r="E10" s="4">
        <v>70</v>
      </c>
      <c r="F10" s="4">
        <v>560</v>
      </c>
      <c r="G10" s="4">
        <v>70</v>
      </c>
      <c r="H10" s="4">
        <f t="shared" si="0"/>
        <v>680</v>
      </c>
      <c r="I10" s="4">
        <f t="shared" si="1"/>
        <v>140</v>
      </c>
      <c r="J10" s="1"/>
      <c r="K10" s="1"/>
      <c r="L10" s="1"/>
    </row>
    <row r="11" spans="1:12" ht="18.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.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.5">
      <c r="A13" s="5">
        <v>44301</v>
      </c>
      <c r="B13" s="4">
        <v>0</v>
      </c>
      <c r="C13" s="4">
        <v>0</v>
      </c>
      <c r="D13" s="4">
        <v>950</v>
      </c>
      <c r="E13" s="4">
        <v>232</v>
      </c>
      <c r="F13" s="4">
        <v>400</v>
      </c>
      <c r="G13" s="4">
        <v>1607</v>
      </c>
      <c r="H13" s="4">
        <f t="shared" si="0"/>
        <v>350</v>
      </c>
      <c r="I13" s="4">
        <f t="shared" si="1"/>
        <v>1840</v>
      </c>
      <c r="J13" s="1"/>
      <c r="K13" s="1"/>
      <c r="L13" s="1"/>
    </row>
    <row r="14" spans="1:12" ht="18.5">
      <c r="A14" s="5">
        <v>44302</v>
      </c>
      <c r="B14" s="4">
        <v>0</v>
      </c>
      <c r="C14" s="4">
        <v>0</v>
      </c>
      <c r="D14" s="4">
        <v>960</v>
      </c>
      <c r="E14" s="4">
        <v>84</v>
      </c>
      <c r="F14" s="4">
        <v>190</v>
      </c>
      <c r="G14" s="4">
        <v>981</v>
      </c>
      <c r="H14" s="4">
        <f t="shared" si="0"/>
        <v>150</v>
      </c>
      <c r="I14" s="4">
        <f t="shared" si="1"/>
        <v>1066</v>
      </c>
      <c r="J14" s="1"/>
      <c r="K14" s="1"/>
      <c r="L14" s="1"/>
    </row>
    <row r="15" spans="1:12" ht="18.5">
      <c r="A15" s="5">
        <v>44303</v>
      </c>
      <c r="B15" s="4">
        <v>0</v>
      </c>
      <c r="C15" s="4">
        <v>0</v>
      </c>
      <c r="D15" s="4">
        <v>180</v>
      </c>
      <c r="E15" s="4">
        <v>371</v>
      </c>
      <c r="F15" s="4">
        <v>740</v>
      </c>
      <c r="G15" s="4">
        <v>1165</v>
      </c>
      <c r="H15" s="4">
        <f t="shared" si="0"/>
        <v>920</v>
      </c>
      <c r="I15" s="4">
        <f t="shared" si="1"/>
        <v>1536</v>
      </c>
      <c r="J15" s="1"/>
      <c r="K15" s="1"/>
      <c r="L15" s="1"/>
    </row>
    <row r="16" spans="1:12" ht="18.5">
      <c r="A16" s="5">
        <v>44304</v>
      </c>
      <c r="B16" s="4">
        <v>690</v>
      </c>
      <c r="C16" s="4">
        <v>0</v>
      </c>
      <c r="D16" s="4">
        <v>580</v>
      </c>
      <c r="E16" s="4">
        <v>147</v>
      </c>
      <c r="F16" s="4">
        <v>660</v>
      </c>
      <c r="G16" s="4">
        <v>689</v>
      </c>
      <c r="H16" s="4">
        <f t="shared" si="0"/>
        <v>930</v>
      </c>
      <c r="I16" s="4">
        <f t="shared" si="1"/>
        <v>837</v>
      </c>
      <c r="J16" s="1"/>
      <c r="K16" s="1"/>
      <c r="L16" s="1"/>
    </row>
    <row r="17" spans="1:12" ht="18.5">
      <c r="A17" s="5">
        <v>44305</v>
      </c>
      <c r="B17" s="4">
        <v>460</v>
      </c>
      <c r="C17" s="4">
        <v>0</v>
      </c>
      <c r="D17" s="4">
        <v>450</v>
      </c>
      <c r="E17" s="4">
        <v>211</v>
      </c>
      <c r="F17" s="4">
        <v>980</v>
      </c>
      <c r="G17" s="4">
        <v>754</v>
      </c>
      <c r="H17" s="4">
        <f t="shared" si="0"/>
        <v>890</v>
      </c>
      <c r="I17" s="4">
        <f t="shared" si="1"/>
        <v>966</v>
      </c>
      <c r="J17" s="1"/>
      <c r="K17" s="1"/>
      <c r="L17" s="1"/>
    </row>
    <row r="18" spans="1:12" ht="18.5">
      <c r="A18" s="5">
        <v>44306</v>
      </c>
      <c r="B18" s="4">
        <v>0</v>
      </c>
      <c r="C18" s="4">
        <v>0</v>
      </c>
      <c r="D18" s="4">
        <v>0</v>
      </c>
      <c r="E18" s="4">
        <v>422</v>
      </c>
      <c r="F18" s="4">
        <v>570</v>
      </c>
      <c r="G18" s="4">
        <v>1546</v>
      </c>
      <c r="H18" s="4">
        <f t="shared" si="0"/>
        <v>570</v>
      </c>
      <c r="I18" s="4">
        <f t="shared" si="1"/>
        <v>1968</v>
      </c>
    </row>
    <row r="19" spans="1:12" ht="18.5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.5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.5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.5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.5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.5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.5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.5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.5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.5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.5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.5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.5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.5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.5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.5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.5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.5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.5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.5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.5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.5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.5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.5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.5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.5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.5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.5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.5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.5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.5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.5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.5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.5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.5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.5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.5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.5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.5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.5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.5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.5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.5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.5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.5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.5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.5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.5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.5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.5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.5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.5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.5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.5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.5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.5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.5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.5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.5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.5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.5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.5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.5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.5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.5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.5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.5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.5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.5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.5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.5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.5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.5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.5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.5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.5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.5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.5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.5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.5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.5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.5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.5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.5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.5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.5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B3" sqref="B3:G18"/>
    </sheetView>
  </sheetViews>
  <sheetFormatPr defaultRowHeight="14.5"/>
  <cols>
    <col min="1" max="1" width="15.26953125" customWidth="1"/>
    <col min="2" max="2" width="6.453125" customWidth="1"/>
    <col min="3" max="3" width="7.08984375" customWidth="1"/>
    <col min="4" max="4" width="7.90625" customWidth="1"/>
    <col min="5" max="5" width="7.6328125" customWidth="1"/>
    <col min="6" max="6" width="7.26953125" customWidth="1"/>
    <col min="7" max="7" width="8.7265625" customWidth="1"/>
    <col min="8" max="8" width="9" customWidth="1"/>
    <col min="9" max="9" width="11.26953125" customWidth="1"/>
    <col min="10" max="10" width="10.6328125" customWidth="1"/>
    <col min="12" max="12" width="13.36328125" customWidth="1"/>
  </cols>
  <sheetData>
    <row r="1" spans="1:12" ht="20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0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.5">
      <c r="A3" s="5">
        <v>44291</v>
      </c>
      <c r="B3" s="4">
        <v>600</v>
      </c>
      <c r="C3" s="4">
        <v>1</v>
      </c>
      <c r="D3" s="4">
        <v>280</v>
      </c>
      <c r="E3" s="4">
        <v>77</v>
      </c>
      <c r="F3" s="4">
        <v>800</v>
      </c>
      <c r="G3" s="4">
        <v>491</v>
      </c>
      <c r="H3" s="4">
        <f>MOD(SUM(B3+D3+F3),1000)</f>
        <v>680</v>
      </c>
      <c r="I3" s="4">
        <f>TRUNC(SUM(C3+E3+G3)+SUM(B3+D3+F3)/1000)</f>
        <v>570</v>
      </c>
      <c r="J3" s="1"/>
      <c r="K3" s="1"/>
      <c r="L3" s="1"/>
    </row>
    <row r="4" spans="1:12" ht="18.5">
      <c r="A4" s="5">
        <v>44292</v>
      </c>
      <c r="B4" s="4">
        <v>0</v>
      </c>
      <c r="C4" s="4">
        <v>0</v>
      </c>
      <c r="D4" s="4">
        <v>30</v>
      </c>
      <c r="E4" s="4">
        <v>86</v>
      </c>
      <c r="F4" s="4">
        <v>720</v>
      </c>
      <c r="G4" s="4">
        <v>780</v>
      </c>
      <c r="H4" s="4">
        <f t="shared" ref="H4:H67" si="0">MOD(SUM(B4+D4+F4),1000)</f>
        <v>750</v>
      </c>
      <c r="I4" s="4">
        <f t="shared" ref="I4:I67" si="1">TRUNC(SUM(C4+E4+G4)+SUM(B4+D4+F4)/1000)</f>
        <v>866</v>
      </c>
      <c r="J4" s="1"/>
      <c r="K4" s="1"/>
      <c r="L4" s="1"/>
    </row>
    <row r="5" spans="1:12" ht="18.5">
      <c r="A5" s="5">
        <v>44293</v>
      </c>
      <c r="B5" s="4">
        <v>440</v>
      </c>
      <c r="C5" s="4">
        <v>1</v>
      </c>
      <c r="D5" s="4">
        <v>0</v>
      </c>
      <c r="E5" s="4">
        <v>40</v>
      </c>
      <c r="F5" s="4">
        <v>850</v>
      </c>
      <c r="G5" s="4">
        <v>250</v>
      </c>
      <c r="H5" s="4">
        <f>MOD(SUM(B5+D5+F5),1000)</f>
        <v>290</v>
      </c>
      <c r="I5" s="4">
        <f>TRUNC(SUM(C5+E5+G5)+SUM(B5+D5+F5)/1000)</f>
        <v>292</v>
      </c>
      <c r="J5" s="1"/>
      <c r="K5" s="1"/>
      <c r="L5" s="1"/>
    </row>
    <row r="6" spans="1:12" ht="18.5">
      <c r="A6" s="5">
        <v>44294</v>
      </c>
      <c r="B6" s="4">
        <v>0</v>
      </c>
      <c r="C6" s="4">
        <v>0</v>
      </c>
      <c r="D6" s="4">
        <v>630</v>
      </c>
      <c r="E6" s="4">
        <v>91</v>
      </c>
      <c r="F6" s="4">
        <v>420</v>
      </c>
      <c r="G6" s="4">
        <v>243</v>
      </c>
      <c r="H6" s="4">
        <f t="shared" si="0"/>
        <v>50</v>
      </c>
      <c r="I6" s="4">
        <f t="shared" si="1"/>
        <v>335</v>
      </c>
      <c r="J6" s="1"/>
      <c r="K6" s="1"/>
      <c r="L6" s="1"/>
    </row>
    <row r="7" spans="1:12" ht="18.5">
      <c r="A7" s="5">
        <v>44295</v>
      </c>
      <c r="B7" s="4">
        <v>380</v>
      </c>
      <c r="C7" s="4">
        <v>12</v>
      </c>
      <c r="D7" s="4">
        <v>320</v>
      </c>
      <c r="E7" s="4">
        <v>51</v>
      </c>
      <c r="F7" s="4">
        <v>830</v>
      </c>
      <c r="G7" s="4">
        <v>206</v>
      </c>
      <c r="H7" s="4">
        <f t="shared" si="0"/>
        <v>530</v>
      </c>
      <c r="I7" s="4">
        <f t="shared" si="1"/>
        <v>270</v>
      </c>
      <c r="J7" s="1"/>
      <c r="K7" s="1"/>
      <c r="L7" s="1"/>
    </row>
    <row r="8" spans="1:12" ht="18.5">
      <c r="A8" s="5">
        <v>44296</v>
      </c>
      <c r="B8" s="4">
        <v>420</v>
      </c>
      <c r="C8" s="4">
        <v>61</v>
      </c>
      <c r="D8" s="4">
        <v>950</v>
      </c>
      <c r="E8" s="4">
        <v>214</v>
      </c>
      <c r="F8" s="4">
        <v>720</v>
      </c>
      <c r="G8" s="4">
        <v>357</v>
      </c>
      <c r="H8" s="4">
        <f t="shared" si="0"/>
        <v>90</v>
      </c>
      <c r="I8" s="4">
        <f t="shared" si="1"/>
        <v>634</v>
      </c>
      <c r="J8" s="1"/>
      <c r="K8" s="1"/>
      <c r="L8" s="1"/>
    </row>
    <row r="9" spans="1:12" ht="18.5">
      <c r="A9" s="5">
        <v>44297</v>
      </c>
      <c r="B9" s="4">
        <v>340</v>
      </c>
      <c r="C9" s="4">
        <v>50</v>
      </c>
      <c r="D9" s="4">
        <v>930</v>
      </c>
      <c r="E9" s="4">
        <v>102</v>
      </c>
      <c r="F9" s="4">
        <v>210</v>
      </c>
      <c r="G9" s="4">
        <v>22</v>
      </c>
      <c r="H9" s="4">
        <f t="shared" si="0"/>
        <v>480</v>
      </c>
      <c r="I9" s="4">
        <f t="shared" si="1"/>
        <v>175</v>
      </c>
      <c r="J9" s="1"/>
      <c r="K9" s="1"/>
      <c r="L9" s="1"/>
    </row>
    <row r="10" spans="1:12" ht="18.5">
      <c r="A10" s="5">
        <v>44298</v>
      </c>
      <c r="B10" s="4">
        <v>890</v>
      </c>
      <c r="C10" s="4">
        <v>0</v>
      </c>
      <c r="D10" s="4">
        <v>0</v>
      </c>
      <c r="E10" s="4">
        <v>0</v>
      </c>
      <c r="F10" s="4">
        <v>90</v>
      </c>
      <c r="G10" s="4">
        <v>5</v>
      </c>
      <c r="H10" s="4">
        <f t="shared" si="0"/>
        <v>980</v>
      </c>
      <c r="I10" s="4">
        <f t="shared" si="1"/>
        <v>5</v>
      </c>
      <c r="J10" s="1"/>
      <c r="K10" s="1"/>
      <c r="L10" s="1"/>
    </row>
    <row r="11" spans="1:12" ht="18.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.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.5">
      <c r="A13" s="5">
        <v>44301</v>
      </c>
      <c r="B13" s="4">
        <v>200</v>
      </c>
      <c r="C13" s="4">
        <v>15</v>
      </c>
      <c r="D13" s="4">
        <v>660</v>
      </c>
      <c r="E13" s="4">
        <v>143</v>
      </c>
      <c r="F13" s="4">
        <v>270</v>
      </c>
      <c r="G13" s="4">
        <v>26</v>
      </c>
      <c r="H13" s="4">
        <f t="shared" si="0"/>
        <v>130</v>
      </c>
      <c r="I13" s="4">
        <f t="shared" si="1"/>
        <v>185</v>
      </c>
      <c r="J13" s="1"/>
      <c r="K13" s="1"/>
      <c r="L13" s="1"/>
    </row>
    <row r="14" spans="1:12" ht="18.5">
      <c r="A14" s="5">
        <v>44302</v>
      </c>
      <c r="B14" s="4">
        <v>0</v>
      </c>
      <c r="C14" s="4">
        <v>0</v>
      </c>
      <c r="D14" s="4">
        <v>620</v>
      </c>
      <c r="E14" s="4">
        <v>52</v>
      </c>
      <c r="F14" s="4">
        <v>940</v>
      </c>
      <c r="G14" s="4">
        <v>239</v>
      </c>
      <c r="H14" s="4">
        <f t="shared" si="0"/>
        <v>560</v>
      </c>
      <c r="I14" s="4">
        <f t="shared" si="1"/>
        <v>292</v>
      </c>
      <c r="J14" s="1"/>
      <c r="K14" s="1"/>
      <c r="L14" s="1"/>
    </row>
    <row r="15" spans="1:12" ht="18.5">
      <c r="A15" s="5">
        <v>44303</v>
      </c>
      <c r="B15" s="4">
        <v>240</v>
      </c>
      <c r="C15" s="4">
        <v>9</v>
      </c>
      <c r="D15" s="4">
        <v>240</v>
      </c>
      <c r="E15" s="4">
        <v>55</v>
      </c>
      <c r="F15" s="4">
        <v>750</v>
      </c>
      <c r="G15" s="4">
        <v>177</v>
      </c>
      <c r="H15" s="4">
        <f t="shared" si="0"/>
        <v>230</v>
      </c>
      <c r="I15" s="4">
        <f t="shared" si="1"/>
        <v>242</v>
      </c>
      <c r="J15" s="1"/>
      <c r="K15" s="1"/>
      <c r="L15" s="1"/>
    </row>
    <row r="16" spans="1:12" ht="18.5">
      <c r="A16" s="5">
        <v>44304</v>
      </c>
      <c r="B16" s="4">
        <v>750</v>
      </c>
      <c r="C16" s="4">
        <v>23</v>
      </c>
      <c r="D16" s="4">
        <v>190</v>
      </c>
      <c r="E16" s="4">
        <v>228</v>
      </c>
      <c r="F16" s="4">
        <v>700</v>
      </c>
      <c r="G16" s="4">
        <v>187</v>
      </c>
      <c r="H16" s="4">
        <f t="shared" si="0"/>
        <v>640</v>
      </c>
      <c r="I16" s="4">
        <f t="shared" si="1"/>
        <v>439</v>
      </c>
      <c r="J16" s="1"/>
      <c r="K16" s="1"/>
      <c r="L16" s="1"/>
    </row>
    <row r="17" spans="1:12" ht="18.5">
      <c r="A17" s="5">
        <v>44305</v>
      </c>
      <c r="B17" s="4">
        <v>20</v>
      </c>
      <c r="C17" s="4">
        <v>16</v>
      </c>
      <c r="D17" s="4">
        <v>930</v>
      </c>
      <c r="E17" s="4">
        <v>27</v>
      </c>
      <c r="F17" s="4">
        <v>970</v>
      </c>
      <c r="G17" s="4">
        <v>177</v>
      </c>
      <c r="H17" s="4">
        <f t="shared" si="0"/>
        <v>920</v>
      </c>
      <c r="I17" s="4">
        <f t="shared" si="1"/>
        <v>221</v>
      </c>
      <c r="J17" s="1"/>
      <c r="K17" s="1"/>
      <c r="L17" s="1"/>
    </row>
    <row r="18" spans="1:12" ht="18.5">
      <c r="A18" s="5">
        <v>44306</v>
      </c>
      <c r="B18" s="4">
        <v>760</v>
      </c>
      <c r="C18" s="4">
        <v>0</v>
      </c>
      <c r="D18" s="4">
        <v>350</v>
      </c>
      <c r="E18" s="4">
        <v>274</v>
      </c>
      <c r="F18" s="4">
        <v>200</v>
      </c>
      <c r="G18" s="4">
        <v>254</v>
      </c>
      <c r="H18" s="4">
        <f t="shared" si="0"/>
        <v>310</v>
      </c>
      <c r="I18" s="4">
        <f t="shared" si="1"/>
        <v>529</v>
      </c>
    </row>
    <row r="19" spans="1:12" ht="18.5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.5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.5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.5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.5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.5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.5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.5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.5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.5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.5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.5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.5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.5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.5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.5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.5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.5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.5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.5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.5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.5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.5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.5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.5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.5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.5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.5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.5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.5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.5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.5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.5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.5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.5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.5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.5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.5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.5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.5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.5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.5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.5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.5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.5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.5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.5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.5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.5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.5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.5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.5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.5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.5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.5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.5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.5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.5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.5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.5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.5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.5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.5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.5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.5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.5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.5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.5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.5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.5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.5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.5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.5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.5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.5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.5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.5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.5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.5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.5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.5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.5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.5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.5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.5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.5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rightToLeft="1" zoomScaleNormal="100" zoomScalePageLayoutView="110" workbookViewId="0">
      <selection activeCell="G10" sqref="G10"/>
    </sheetView>
  </sheetViews>
  <sheetFormatPr defaultRowHeight="14.5"/>
  <cols>
    <col min="1" max="1" width="15.26953125" customWidth="1"/>
    <col min="2" max="2" width="6.453125" customWidth="1"/>
    <col min="3" max="3" width="7.08984375" customWidth="1"/>
    <col min="4" max="4" width="7.90625" customWidth="1"/>
    <col min="5" max="5" width="7.6328125" customWidth="1"/>
    <col min="6" max="6" width="7.26953125" customWidth="1"/>
    <col min="7" max="7" width="8.7265625" customWidth="1"/>
    <col min="8" max="8" width="9" customWidth="1"/>
    <col min="9" max="9" width="11.26953125" customWidth="1"/>
    <col min="10" max="10" width="10.6328125" customWidth="1"/>
    <col min="12" max="12" width="13.36328125" customWidth="1"/>
  </cols>
  <sheetData>
    <row r="1" spans="1:12" ht="20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0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.5">
      <c r="A3" s="5">
        <v>44291</v>
      </c>
      <c r="B3" s="4">
        <v>0</v>
      </c>
      <c r="C3" s="4">
        <v>0</v>
      </c>
      <c r="D3" s="4">
        <v>0</v>
      </c>
      <c r="E3" s="4">
        <v>0</v>
      </c>
      <c r="F3" s="4">
        <v>300</v>
      </c>
      <c r="G3" s="4">
        <v>16</v>
      </c>
      <c r="H3" s="4">
        <f>MOD(SUM(B3+D3+F3),1000)</f>
        <v>300</v>
      </c>
      <c r="I3" s="4">
        <f>TRUNC(SUM(C3+E3+G3)+SUM(B3+D3+F3)/1000)</f>
        <v>16</v>
      </c>
      <c r="J3" s="1"/>
      <c r="K3" s="1"/>
      <c r="L3" s="1"/>
    </row>
    <row r="4" spans="1:12" ht="18.5">
      <c r="A4" s="5">
        <v>44292</v>
      </c>
      <c r="B4" s="4">
        <v>0</v>
      </c>
      <c r="C4" s="4">
        <v>0</v>
      </c>
      <c r="D4" s="4">
        <v>455</v>
      </c>
      <c r="E4" s="4">
        <v>7</v>
      </c>
      <c r="F4" s="4">
        <v>260</v>
      </c>
      <c r="G4" s="4">
        <v>21</v>
      </c>
      <c r="H4" s="4">
        <f t="shared" ref="H4:H67" si="0">MOD(SUM(B4+D4+F4),1000)</f>
        <v>715</v>
      </c>
      <c r="I4" s="4">
        <f t="shared" ref="I4:I67" si="1">TRUNC(SUM(C4+E4+G4)+SUM(B4+D4+F4)/1000)</f>
        <v>28</v>
      </c>
      <c r="J4" s="1"/>
      <c r="K4" s="1"/>
      <c r="L4" s="1"/>
    </row>
    <row r="5" spans="1:12" ht="18.5">
      <c r="A5" s="5">
        <v>44293</v>
      </c>
      <c r="B5" s="4">
        <v>460</v>
      </c>
      <c r="C5" s="4">
        <v>9</v>
      </c>
      <c r="D5" s="4">
        <v>0</v>
      </c>
      <c r="E5" s="4">
        <v>0</v>
      </c>
      <c r="F5" s="4">
        <v>555</v>
      </c>
      <c r="G5" s="4">
        <v>1</v>
      </c>
      <c r="H5" s="4">
        <f>MOD(SUM(B5+D5+F5),1000)</f>
        <v>15</v>
      </c>
      <c r="I5" s="4">
        <f>TRUNC(SUM(C5+E5+G5)+SUM(B5+D5+F5)/1000)</f>
        <v>11</v>
      </c>
      <c r="J5" s="1"/>
      <c r="K5" s="1"/>
      <c r="L5" s="1"/>
    </row>
    <row r="6" spans="1:12" ht="18.5">
      <c r="A6" s="5">
        <v>44294</v>
      </c>
      <c r="B6" s="4">
        <v>0</v>
      </c>
      <c r="C6" s="4">
        <v>0</v>
      </c>
      <c r="D6" s="4">
        <v>0</v>
      </c>
      <c r="E6" s="4">
        <v>0</v>
      </c>
      <c r="F6" s="4">
        <v>900</v>
      </c>
      <c r="G6" s="4">
        <v>1</v>
      </c>
      <c r="H6" s="4">
        <f t="shared" si="0"/>
        <v>900</v>
      </c>
      <c r="I6" s="4">
        <f t="shared" si="1"/>
        <v>1</v>
      </c>
      <c r="J6" s="1"/>
      <c r="K6" s="1"/>
      <c r="L6" s="1"/>
    </row>
    <row r="7" spans="1:12" ht="18.5">
      <c r="A7" s="5">
        <v>44295</v>
      </c>
      <c r="B7" s="4">
        <v>0</v>
      </c>
      <c r="C7" s="4">
        <v>0</v>
      </c>
      <c r="D7" s="4">
        <v>600</v>
      </c>
      <c r="E7" s="4">
        <v>1</v>
      </c>
      <c r="F7" s="4">
        <v>890</v>
      </c>
      <c r="G7" s="4">
        <v>18</v>
      </c>
      <c r="H7" s="4">
        <f t="shared" si="0"/>
        <v>490</v>
      </c>
      <c r="I7" s="4">
        <f t="shared" si="1"/>
        <v>20</v>
      </c>
      <c r="J7" s="1"/>
      <c r="K7" s="1"/>
      <c r="L7" s="1"/>
    </row>
    <row r="8" spans="1:12" ht="18.5">
      <c r="A8" s="5">
        <v>44296</v>
      </c>
      <c r="B8" s="4">
        <v>290</v>
      </c>
      <c r="C8" s="4">
        <v>3</v>
      </c>
      <c r="D8" s="4">
        <v>0</v>
      </c>
      <c r="E8" s="4">
        <v>0</v>
      </c>
      <c r="F8" s="4">
        <v>905</v>
      </c>
      <c r="G8" s="4">
        <v>43</v>
      </c>
      <c r="H8" s="4">
        <f t="shared" si="0"/>
        <v>195</v>
      </c>
      <c r="I8" s="4">
        <f t="shared" si="1"/>
        <v>47</v>
      </c>
      <c r="J8" s="1"/>
      <c r="K8" s="1"/>
      <c r="L8" s="1"/>
    </row>
    <row r="9" spans="1:12" ht="18.5">
      <c r="A9" s="5">
        <v>44297</v>
      </c>
      <c r="B9" s="4">
        <v>0</v>
      </c>
      <c r="C9" s="4">
        <v>0</v>
      </c>
      <c r="D9" s="4">
        <v>0</v>
      </c>
      <c r="E9" s="4">
        <v>0</v>
      </c>
      <c r="F9" s="4">
        <v>830</v>
      </c>
      <c r="G9" s="4">
        <v>3</v>
      </c>
      <c r="H9" s="4">
        <f t="shared" si="0"/>
        <v>830</v>
      </c>
      <c r="I9" s="4">
        <f t="shared" si="1"/>
        <v>3</v>
      </c>
      <c r="J9" s="1"/>
      <c r="K9" s="1"/>
      <c r="L9" s="1"/>
    </row>
    <row r="10" spans="1:12" ht="18.5">
      <c r="A10" s="5">
        <v>44298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f t="shared" si="0"/>
        <v>0</v>
      </c>
      <c r="I10" s="4">
        <f t="shared" si="1"/>
        <v>0</v>
      </c>
      <c r="J10" s="1"/>
      <c r="K10" s="1"/>
      <c r="L10" s="1"/>
    </row>
    <row r="11" spans="1:12" ht="18.5">
      <c r="A11" s="5">
        <v>44299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.5">
      <c r="A12" s="5">
        <v>44300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.5">
      <c r="A13" s="5">
        <v>44301</v>
      </c>
      <c r="B13" s="4">
        <v>0</v>
      </c>
      <c r="C13" s="4">
        <v>0</v>
      </c>
      <c r="D13" s="4">
        <v>0</v>
      </c>
      <c r="E13" s="4">
        <v>0</v>
      </c>
      <c r="F13" s="4">
        <v>165</v>
      </c>
      <c r="G13" s="4">
        <v>2</v>
      </c>
      <c r="H13" s="4">
        <f t="shared" si="0"/>
        <v>165</v>
      </c>
      <c r="I13" s="4">
        <f t="shared" si="1"/>
        <v>2</v>
      </c>
      <c r="J13" s="1"/>
      <c r="K13" s="1"/>
      <c r="L13" s="1"/>
    </row>
    <row r="14" spans="1:12" ht="18.5">
      <c r="A14" s="5">
        <v>44302</v>
      </c>
      <c r="B14" s="4">
        <v>0</v>
      </c>
      <c r="C14" s="4">
        <v>0</v>
      </c>
      <c r="D14" s="4">
        <v>0</v>
      </c>
      <c r="E14" s="4">
        <v>0</v>
      </c>
      <c r="F14" s="4">
        <v>100</v>
      </c>
      <c r="G14" s="4">
        <v>5</v>
      </c>
      <c r="H14" s="4">
        <f t="shared" si="0"/>
        <v>100</v>
      </c>
      <c r="I14" s="4">
        <f t="shared" si="1"/>
        <v>5</v>
      </c>
      <c r="J14" s="1"/>
      <c r="K14" s="1"/>
      <c r="L14" s="1"/>
    </row>
    <row r="15" spans="1:12" ht="18.5">
      <c r="A15" s="5">
        <v>44303</v>
      </c>
      <c r="B15" s="4">
        <v>0</v>
      </c>
      <c r="C15" s="4">
        <v>0</v>
      </c>
      <c r="D15" s="4">
        <v>0</v>
      </c>
      <c r="E15" s="4">
        <v>0</v>
      </c>
      <c r="F15" s="4">
        <v>25</v>
      </c>
      <c r="G15" s="4">
        <v>13</v>
      </c>
      <c r="H15" s="4">
        <f t="shared" si="0"/>
        <v>25</v>
      </c>
      <c r="I15" s="4">
        <f t="shared" si="1"/>
        <v>13</v>
      </c>
      <c r="J15" s="1"/>
      <c r="K15" s="1"/>
      <c r="L15" s="1"/>
    </row>
    <row r="16" spans="1:12" ht="18.5">
      <c r="A16" s="5">
        <v>44304</v>
      </c>
      <c r="B16" s="4">
        <v>0</v>
      </c>
      <c r="C16" s="4">
        <v>0</v>
      </c>
      <c r="D16" s="4">
        <v>0</v>
      </c>
      <c r="E16" s="4">
        <v>0</v>
      </c>
      <c r="F16" s="4">
        <v>960</v>
      </c>
      <c r="G16" s="4">
        <v>6</v>
      </c>
      <c r="H16" s="4">
        <f t="shared" si="0"/>
        <v>960</v>
      </c>
      <c r="I16" s="4">
        <f t="shared" si="1"/>
        <v>6</v>
      </c>
      <c r="J16" s="1"/>
      <c r="K16" s="1"/>
      <c r="L16" s="1"/>
    </row>
    <row r="17" spans="1:12" ht="18.5">
      <c r="A17" s="5">
        <v>44305</v>
      </c>
      <c r="B17" s="4">
        <v>0</v>
      </c>
      <c r="C17" s="4">
        <v>0</v>
      </c>
      <c r="D17" s="4">
        <v>0</v>
      </c>
      <c r="E17" s="4">
        <v>0</v>
      </c>
      <c r="F17" s="4">
        <v>890</v>
      </c>
      <c r="G17" s="4">
        <v>0</v>
      </c>
      <c r="H17" s="4">
        <f t="shared" si="0"/>
        <v>890</v>
      </c>
      <c r="I17" s="4">
        <f t="shared" si="1"/>
        <v>0</v>
      </c>
      <c r="J17" s="1"/>
      <c r="K17" s="1"/>
      <c r="L17" s="1"/>
    </row>
    <row r="18" spans="1:12" ht="18.5">
      <c r="A18" s="5">
        <v>44306</v>
      </c>
      <c r="B18" s="4">
        <v>0</v>
      </c>
      <c r="C18" s="4">
        <v>0</v>
      </c>
      <c r="D18" s="4">
        <v>0</v>
      </c>
      <c r="E18" s="4">
        <v>0</v>
      </c>
      <c r="F18" s="4">
        <v>345</v>
      </c>
      <c r="G18" s="4">
        <v>14</v>
      </c>
      <c r="H18" s="4">
        <f t="shared" si="0"/>
        <v>345</v>
      </c>
      <c r="I18" s="4">
        <f t="shared" si="1"/>
        <v>14</v>
      </c>
    </row>
    <row r="19" spans="1:12" ht="18.5">
      <c r="A19" s="5">
        <v>44307</v>
      </c>
      <c r="B19" s="4"/>
      <c r="C19" s="4"/>
      <c r="D19" s="4"/>
      <c r="E19" s="4"/>
      <c r="F19" s="4"/>
      <c r="G19" s="4"/>
      <c r="H19" s="4">
        <f t="shared" si="0"/>
        <v>0</v>
      </c>
      <c r="I19" s="4">
        <f t="shared" si="1"/>
        <v>0</v>
      </c>
    </row>
    <row r="20" spans="1:12" ht="18.5">
      <c r="A20" s="5">
        <v>44308</v>
      </c>
      <c r="B20" s="4"/>
      <c r="C20" s="4"/>
      <c r="D20" s="4"/>
      <c r="E20" s="4"/>
      <c r="F20" s="4"/>
      <c r="G20" s="4"/>
      <c r="H20" s="4">
        <f t="shared" si="0"/>
        <v>0</v>
      </c>
      <c r="I20" s="4">
        <f t="shared" si="1"/>
        <v>0</v>
      </c>
    </row>
    <row r="21" spans="1:12" ht="18.5">
      <c r="A21" s="5">
        <v>44309</v>
      </c>
      <c r="B21" s="4"/>
      <c r="C21" s="4"/>
      <c r="D21" s="4"/>
      <c r="E21" s="4"/>
      <c r="F21" s="4"/>
      <c r="G21" s="4"/>
      <c r="H21" s="4">
        <f t="shared" si="0"/>
        <v>0</v>
      </c>
      <c r="I21" s="4">
        <f t="shared" si="1"/>
        <v>0</v>
      </c>
    </row>
    <row r="22" spans="1:12" ht="18.5">
      <c r="A22" s="5">
        <v>44310</v>
      </c>
      <c r="B22" s="4"/>
      <c r="C22" s="4"/>
      <c r="D22" s="4"/>
      <c r="E22" s="4"/>
      <c r="F22" s="4"/>
      <c r="G22" s="4"/>
      <c r="H22" s="4">
        <f t="shared" si="0"/>
        <v>0</v>
      </c>
      <c r="I22" s="4">
        <f t="shared" si="1"/>
        <v>0</v>
      </c>
    </row>
    <row r="23" spans="1:12" ht="18.5">
      <c r="A23" s="5">
        <v>44311</v>
      </c>
      <c r="B23" s="4"/>
      <c r="C23" s="4"/>
      <c r="D23" s="4"/>
      <c r="E23" s="4"/>
      <c r="F23" s="4"/>
      <c r="G23" s="4"/>
      <c r="H23" s="4">
        <f t="shared" si="0"/>
        <v>0</v>
      </c>
      <c r="I23" s="4">
        <f t="shared" si="1"/>
        <v>0</v>
      </c>
    </row>
    <row r="24" spans="1:12" ht="18.5">
      <c r="A24" s="5">
        <v>44312</v>
      </c>
      <c r="B24" s="4"/>
      <c r="C24" s="4"/>
      <c r="D24" s="4"/>
      <c r="E24" s="4"/>
      <c r="F24" s="4"/>
      <c r="G24" s="4"/>
      <c r="H24" s="4">
        <f t="shared" si="0"/>
        <v>0</v>
      </c>
      <c r="I24" s="4">
        <f t="shared" si="1"/>
        <v>0</v>
      </c>
    </row>
    <row r="25" spans="1:12" ht="18.5">
      <c r="A25" s="5">
        <v>44313</v>
      </c>
      <c r="B25" s="4"/>
      <c r="C25" s="4"/>
      <c r="D25" s="4"/>
      <c r="E25" s="4"/>
      <c r="F25" s="4"/>
      <c r="G25" s="4"/>
      <c r="H25" s="4">
        <f t="shared" si="0"/>
        <v>0</v>
      </c>
      <c r="I25" s="4">
        <f t="shared" si="1"/>
        <v>0</v>
      </c>
    </row>
    <row r="26" spans="1:12" ht="18.5">
      <c r="A26" s="5">
        <v>44314</v>
      </c>
      <c r="B26" s="4"/>
      <c r="C26" s="4"/>
      <c r="D26" s="4"/>
      <c r="E26" s="4"/>
      <c r="F26" s="4"/>
      <c r="G26" s="4"/>
      <c r="H26" s="4">
        <f t="shared" si="0"/>
        <v>0</v>
      </c>
      <c r="I26" s="4">
        <f t="shared" si="1"/>
        <v>0</v>
      </c>
    </row>
    <row r="27" spans="1:12" ht="18.5">
      <c r="A27" s="5">
        <v>44315</v>
      </c>
      <c r="B27" s="4"/>
      <c r="C27" s="4"/>
      <c r="D27" s="4"/>
      <c r="E27" s="4"/>
      <c r="F27" s="4"/>
      <c r="G27" s="4"/>
      <c r="H27" s="4">
        <f t="shared" si="0"/>
        <v>0</v>
      </c>
      <c r="I27" s="4">
        <f t="shared" si="1"/>
        <v>0</v>
      </c>
    </row>
    <row r="28" spans="1:12" ht="18.5">
      <c r="A28" s="5">
        <v>44316</v>
      </c>
      <c r="B28" s="4"/>
      <c r="C28" s="4"/>
      <c r="D28" s="4"/>
      <c r="E28" s="4"/>
      <c r="F28" s="4"/>
      <c r="G28" s="4"/>
      <c r="H28" s="4">
        <f t="shared" si="0"/>
        <v>0</v>
      </c>
      <c r="I28" s="4">
        <f t="shared" si="1"/>
        <v>0</v>
      </c>
    </row>
    <row r="29" spans="1:12" ht="18.5">
      <c r="A29" s="5">
        <v>44317</v>
      </c>
      <c r="B29" s="4"/>
      <c r="C29" s="4"/>
      <c r="D29" s="4"/>
      <c r="E29" s="4"/>
      <c r="F29" s="4"/>
      <c r="G29" s="4"/>
      <c r="H29" s="4">
        <f t="shared" si="0"/>
        <v>0</v>
      </c>
      <c r="I29" s="4">
        <f t="shared" si="1"/>
        <v>0</v>
      </c>
    </row>
    <row r="30" spans="1:12" ht="18.5">
      <c r="A30" s="5">
        <v>44318</v>
      </c>
      <c r="B30" s="4"/>
      <c r="C30" s="4"/>
      <c r="D30" s="4"/>
      <c r="E30" s="4"/>
      <c r="F30" s="4"/>
      <c r="G30" s="4"/>
      <c r="H30" s="4">
        <f t="shared" si="0"/>
        <v>0</v>
      </c>
      <c r="I30" s="4">
        <f t="shared" si="1"/>
        <v>0</v>
      </c>
    </row>
    <row r="31" spans="1:12" ht="18.5">
      <c r="A31" s="5">
        <v>44319</v>
      </c>
      <c r="B31" s="4"/>
      <c r="C31" s="4"/>
      <c r="D31" s="4"/>
      <c r="E31" s="4"/>
      <c r="F31" s="4"/>
      <c r="G31" s="4"/>
      <c r="H31" s="4">
        <f t="shared" si="0"/>
        <v>0</v>
      </c>
      <c r="I31" s="4">
        <f t="shared" si="1"/>
        <v>0</v>
      </c>
    </row>
    <row r="32" spans="1:12" ht="18.5">
      <c r="A32" s="5">
        <v>44320</v>
      </c>
      <c r="B32" s="4"/>
      <c r="C32" s="4"/>
      <c r="D32" s="4"/>
      <c r="E32" s="4"/>
      <c r="F32" s="4"/>
      <c r="G32" s="4"/>
      <c r="H32" s="4">
        <f t="shared" si="0"/>
        <v>0</v>
      </c>
      <c r="I32" s="4">
        <f t="shared" si="1"/>
        <v>0</v>
      </c>
    </row>
    <row r="33" spans="1:9" ht="18.5">
      <c r="A33" s="5">
        <v>44321</v>
      </c>
      <c r="B33" s="4"/>
      <c r="C33" s="4"/>
      <c r="D33" s="4"/>
      <c r="E33" s="4"/>
      <c r="F33" s="4"/>
      <c r="G33" s="4"/>
      <c r="H33" s="4">
        <f t="shared" si="0"/>
        <v>0</v>
      </c>
      <c r="I33" s="4">
        <f t="shared" si="1"/>
        <v>0</v>
      </c>
    </row>
    <row r="34" spans="1:9" ht="18.5">
      <c r="A34" s="5">
        <v>44322</v>
      </c>
      <c r="B34" s="4"/>
      <c r="C34" s="4"/>
      <c r="D34" s="4"/>
      <c r="E34" s="4"/>
      <c r="F34" s="4"/>
      <c r="G34" s="4"/>
      <c r="H34" s="4">
        <f t="shared" si="0"/>
        <v>0</v>
      </c>
      <c r="I34" s="4">
        <f t="shared" si="1"/>
        <v>0</v>
      </c>
    </row>
    <row r="35" spans="1:9" ht="18.5">
      <c r="A35" s="5">
        <v>44323</v>
      </c>
      <c r="B35" s="4"/>
      <c r="C35" s="4"/>
      <c r="D35" s="4"/>
      <c r="E35" s="4"/>
      <c r="F35" s="4"/>
      <c r="G35" s="4"/>
      <c r="H35" s="4">
        <f t="shared" si="0"/>
        <v>0</v>
      </c>
      <c r="I35" s="4">
        <f t="shared" si="1"/>
        <v>0</v>
      </c>
    </row>
    <row r="36" spans="1:9" ht="18.5">
      <c r="A36" s="5">
        <v>44324</v>
      </c>
      <c r="B36" s="4"/>
      <c r="C36" s="4"/>
      <c r="D36" s="4"/>
      <c r="E36" s="4"/>
      <c r="F36" s="4"/>
      <c r="G36" s="4"/>
      <c r="H36" s="4">
        <f t="shared" si="0"/>
        <v>0</v>
      </c>
      <c r="I36" s="4">
        <f t="shared" si="1"/>
        <v>0</v>
      </c>
    </row>
    <row r="37" spans="1:9" ht="18.5">
      <c r="A37" s="5">
        <v>44325</v>
      </c>
      <c r="B37" s="4"/>
      <c r="C37" s="4"/>
      <c r="D37" s="4"/>
      <c r="E37" s="4"/>
      <c r="F37" s="4"/>
      <c r="G37" s="4"/>
      <c r="H37" s="4">
        <f t="shared" si="0"/>
        <v>0</v>
      </c>
      <c r="I37" s="4">
        <f t="shared" si="1"/>
        <v>0</v>
      </c>
    </row>
    <row r="38" spans="1:9" ht="18.5">
      <c r="A38" s="5">
        <v>44326</v>
      </c>
      <c r="B38" s="4"/>
      <c r="C38" s="4"/>
      <c r="D38" s="4"/>
      <c r="E38" s="4"/>
      <c r="F38" s="4"/>
      <c r="G38" s="4"/>
      <c r="H38" s="4">
        <f t="shared" si="0"/>
        <v>0</v>
      </c>
      <c r="I38" s="4">
        <f t="shared" si="1"/>
        <v>0</v>
      </c>
    </row>
    <row r="39" spans="1:9" ht="18.5">
      <c r="A39" s="5">
        <v>44327</v>
      </c>
      <c r="B39" s="4"/>
      <c r="C39" s="4"/>
      <c r="D39" s="4"/>
      <c r="E39" s="4"/>
      <c r="F39" s="4"/>
      <c r="G39" s="4"/>
      <c r="H39" s="4">
        <f t="shared" si="0"/>
        <v>0</v>
      </c>
      <c r="I39" s="4">
        <f t="shared" si="1"/>
        <v>0</v>
      </c>
    </row>
    <row r="40" spans="1:9" ht="18.5">
      <c r="A40" s="5">
        <v>44328</v>
      </c>
      <c r="B40" s="4"/>
      <c r="C40" s="4"/>
      <c r="D40" s="4"/>
      <c r="E40" s="4"/>
      <c r="F40" s="4"/>
      <c r="G40" s="4"/>
      <c r="H40" s="4">
        <f t="shared" si="0"/>
        <v>0</v>
      </c>
      <c r="I40" s="4">
        <f t="shared" si="1"/>
        <v>0</v>
      </c>
    </row>
    <row r="41" spans="1:9" ht="18.5">
      <c r="A41" s="5">
        <v>44329</v>
      </c>
      <c r="B41" s="4"/>
      <c r="C41" s="4"/>
      <c r="D41" s="4"/>
      <c r="E41" s="4"/>
      <c r="F41" s="4"/>
      <c r="G41" s="4"/>
      <c r="H41" s="4">
        <f t="shared" si="0"/>
        <v>0</v>
      </c>
      <c r="I41" s="4">
        <f t="shared" si="1"/>
        <v>0</v>
      </c>
    </row>
    <row r="42" spans="1:9" ht="18.5">
      <c r="A42" s="5">
        <v>44330</v>
      </c>
      <c r="B42" s="4"/>
      <c r="C42" s="4"/>
      <c r="D42" s="4"/>
      <c r="E42" s="4"/>
      <c r="F42" s="4"/>
      <c r="G42" s="4"/>
      <c r="H42" s="4">
        <f t="shared" si="0"/>
        <v>0</v>
      </c>
      <c r="I42" s="4">
        <f t="shared" si="1"/>
        <v>0</v>
      </c>
    </row>
    <row r="43" spans="1:9" ht="18.5">
      <c r="A43" s="5">
        <v>44331</v>
      </c>
      <c r="B43" s="4"/>
      <c r="C43" s="4"/>
      <c r="D43" s="4"/>
      <c r="E43" s="4"/>
      <c r="F43" s="4"/>
      <c r="G43" s="4"/>
      <c r="H43" s="4">
        <f t="shared" si="0"/>
        <v>0</v>
      </c>
      <c r="I43" s="4">
        <f t="shared" si="1"/>
        <v>0</v>
      </c>
    </row>
    <row r="44" spans="1:9" ht="18.5">
      <c r="A44" s="5">
        <v>44332</v>
      </c>
      <c r="B44" s="4"/>
      <c r="C44" s="4"/>
      <c r="D44" s="4"/>
      <c r="E44" s="4"/>
      <c r="F44" s="4"/>
      <c r="G44" s="4"/>
      <c r="H44" s="4">
        <f t="shared" si="0"/>
        <v>0</v>
      </c>
      <c r="I44" s="4">
        <f t="shared" si="1"/>
        <v>0</v>
      </c>
    </row>
    <row r="45" spans="1:9" ht="18.5">
      <c r="A45" s="5">
        <v>44333</v>
      </c>
      <c r="B45" s="4"/>
      <c r="C45" s="4"/>
      <c r="D45" s="4"/>
      <c r="E45" s="4"/>
      <c r="F45" s="4"/>
      <c r="G45" s="4"/>
      <c r="H45" s="4">
        <f t="shared" si="0"/>
        <v>0</v>
      </c>
      <c r="I45" s="4">
        <f t="shared" si="1"/>
        <v>0</v>
      </c>
    </row>
    <row r="46" spans="1:9" ht="18.5">
      <c r="A46" s="5">
        <v>44334</v>
      </c>
      <c r="B46" s="4"/>
      <c r="C46" s="4"/>
      <c r="D46" s="4"/>
      <c r="E46" s="4"/>
      <c r="F46" s="4"/>
      <c r="G46" s="4"/>
      <c r="H46" s="4">
        <f t="shared" si="0"/>
        <v>0</v>
      </c>
      <c r="I46" s="4">
        <f t="shared" si="1"/>
        <v>0</v>
      </c>
    </row>
    <row r="47" spans="1:9" ht="18.5">
      <c r="A47" s="5">
        <v>44335</v>
      </c>
      <c r="B47" s="4"/>
      <c r="C47" s="4"/>
      <c r="D47" s="4"/>
      <c r="E47" s="4"/>
      <c r="F47" s="4"/>
      <c r="G47" s="4"/>
      <c r="H47" s="4">
        <f t="shared" si="0"/>
        <v>0</v>
      </c>
      <c r="I47" s="4">
        <f t="shared" si="1"/>
        <v>0</v>
      </c>
    </row>
    <row r="48" spans="1:9" ht="18.5">
      <c r="A48" s="5">
        <v>44336</v>
      </c>
      <c r="B48" s="4"/>
      <c r="C48" s="4"/>
      <c r="D48" s="4"/>
      <c r="E48" s="4"/>
      <c r="F48" s="4"/>
      <c r="G48" s="4"/>
      <c r="H48" s="4">
        <f t="shared" si="0"/>
        <v>0</v>
      </c>
      <c r="I48" s="4">
        <f t="shared" si="1"/>
        <v>0</v>
      </c>
    </row>
    <row r="49" spans="1:9" ht="18.5">
      <c r="A49" s="5">
        <v>44337</v>
      </c>
      <c r="B49" s="4"/>
      <c r="C49" s="4"/>
      <c r="D49" s="4"/>
      <c r="E49" s="4"/>
      <c r="F49" s="4"/>
      <c r="G49" s="4"/>
      <c r="H49" s="4">
        <f t="shared" si="0"/>
        <v>0</v>
      </c>
      <c r="I49" s="4">
        <f t="shared" si="1"/>
        <v>0</v>
      </c>
    </row>
    <row r="50" spans="1:9" ht="18.5">
      <c r="A50" s="5">
        <v>44338</v>
      </c>
      <c r="B50" s="4"/>
      <c r="C50" s="4"/>
      <c r="D50" s="4"/>
      <c r="E50" s="4"/>
      <c r="F50" s="4"/>
      <c r="G50" s="4"/>
      <c r="H50" s="4">
        <f t="shared" si="0"/>
        <v>0</v>
      </c>
      <c r="I50" s="4">
        <f t="shared" si="1"/>
        <v>0</v>
      </c>
    </row>
    <row r="51" spans="1:9" ht="18.5">
      <c r="A51" s="5">
        <v>44339</v>
      </c>
      <c r="B51" s="4"/>
      <c r="C51" s="4"/>
      <c r="D51" s="4"/>
      <c r="E51" s="4"/>
      <c r="F51" s="4"/>
      <c r="G51" s="4"/>
      <c r="H51" s="4">
        <f t="shared" si="0"/>
        <v>0</v>
      </c>
      <c r="I51" s="4">
        <f t="shared" si="1"/>
        <v>0</v>
      </c>
    </row>
    <row r="52" spans="1:9" ht="18.5">
      <c r="A52" s="5">
        <v>44340</v>
      </c>
      <c r="B52" s="4"/>
      <c r="C52" s="4"/>
      <c r="D52" s="4"/>
      <c r="E52" s="4"/>
      <c r="F52" s="4"/>
      <c r="G52" s="4"/>
      <c r="H52" s="4">
        <f t="shared" si="0"/>
        <v>0</v>
      </c>
      <c r="I52" s="4">
        <f t="shared" si="1"/>
        <v>0</v>
      </c>
    </row>
    <row r="53" spans="1:9" ht="18.5">
      <c r="A53" s="5">
        <v>44341</v>
      </c>
      <c r="B53" s="4"/>
      <c r="C53" s="4"/>
      <c r="D53" s="4"/>
      <c r="E53" s="4"/>
      <c r="F53" s="4"/>
      <c r="G53" s="4"/>
      <c r="H53" s="4">
        <f t="shared" si="0"/>
        <v>0</v>
      </c>
      <c r="I53" s="4">
        <f t="shared" si="1"/>
        <v>0</v>
      </c>
    </row>
    <row r="54" spans="1:9" ht="18.5">
      <c r="A54" s="5">
        <v>44342</v>
      </c>
      <c r="B54" s="4"/>
      <c r="C54" s="4"/>
      <c r="D54" s="4"/>
      <c r="E54" s="4"/>
      <c r="F54" s="4"/>
      <c r="G54" s="4"/>
      <c r="H54" s="4">
        <f t="shared" si="0"/>
        <v>0</v>
      </c>
      <c r="I54" s="4">
        <f t="shared" si="1"/>
        <v>0</v>
      </c>
    </row>
    <row r="55" spans="1:9" ht="18.5">
      <c r="A55" s="5">
        <v>44343</v>
      </c>
      <c r="B55" s="4"/>
      <c r="C55" s="4"/>
      <c r="D55" s="4"/>
      <c r="E55" s="4"/>
      <c r="F55" s="4"/>
      <c r="G55" s="4"/>
      <c r="H55" s="4">
        <f t="shared" si="0"/>
        <v>0</v>
      </c>
      <c r="I55" s="4">
        <f t="shared" si="1"/>
        <v>0</v>
      </c>
    </row>
    <row r="56" spans="1:9" ht="18.5">
      <c r="A56" s="5">
        <v>44344</v>
      </c>
      <c r="B56" s="4"/>
      <c r="C56" s="4"/>
      <c r="D56" s="4"/>
      <c r="E56" s="4"/>
      <c r="F56" s="4"/>
      <c r="G56" s="4"/>
      <c r="H56" s="4">
        <f t="shared" si="0"/>
        <v>0</v>
      </c>
      <c r="I56" s="4">
        <f t="shared" si="1"/>
        <v>0</v>
      </c>
    </row>
    <row r="57" spans="1:9" ht="18.5">
      <c r="A57" s="5">
        <v>44345</v>
      </c>
      <c r="B57" s="4"/>
      <c r="C57" s="4"/>
      <c r="D57" s="4"/>
      <c r="E57" s="4"/>
      <c r="F57" s="4"/>
      <c r="G57" s="4"/>
      <c r="H57" s="4">
        <f t="shared" si="0"/>
        <v>0</v>
      </c>
      <c r="I57" s="4">
        <f t="shared" si="1"/>
        <v>0</v>
      </c>
    </row>
    <row r="58" spans="1:9" ht="18.5">
      <c r="A58" s="5">
        <v>44346</v>
      </c>
      <c r="B58" s="4"/>
      <c r="C58" s="4"/>
      <c r="D58" s="4"/>
      <c r="E58" s="4"/>
      <c r="F58" s="4"/>
      <c r="G58" s="4"/>
      <c r="H58" s="4">
        <f t="shared" si="0"/>
        <v>0</v>
      </c>
      <c r="I58" s="4">
        <f t="shared" si="1"/>
        <v>0</v>
      </c>
    </row>
    <row r="59" spans="1:9" ht="18.5">
      <c r="A59" s="5">
        <v>44347</v>
      </c>
      <c r="B59" s="4"/>
      <c r="C59" s="4"/>
      <c r="D59" s="4"/>
      <c r="E59" s="4"/>
      <c r="F59" s="4"/>
      <c r="G59" s="4"/>
      <c r="H59" s="4">
        <f t="shared" si="0"/>
        <v>0</v>
      </c>
      <c r="I59" s="4">
        <f t="shared" si="1"/>
        <v>0</v>
      </c>
    </row>
    <row r="60" spans="1:9" ht="18.5">
      <c r="A60" s="5">
        <v>44348</v>
      </c>
      <c r="B60" s="4"/>
      <c r="C60" s="4"/>
      <c r="D60" s="4"/>
      <c r="E60" s="4"/>
      <c r="F60" s="4"/>
      <c r="G60" s="4"/>
      <c r="H60" s="4">
        <f t="shared" si="0"/>
        <v>0</v>
      </c>
      <c r="I60" s="4">
        <f t="shared" si="1"/>
        <v>0</v>
      </c>
    </row>
    <row r="61" spans="1:9" ht="18.5">
      <c r="A61" s="5">
        <v>44349</v>
      </c>
      <c r="B61" s="4"/>
      <c r="C61" s="4"/>
      <c r="D61" s="4"/>
      <c r="E61" s="4"/>
      <c r="F61" s="4"/>
      <c r="G61" s="4"/>
      <c r="H61" s="4">
        <f t="shared" si="0"/>
        <v>0</v>
      </c>
      <c r="I61" s="4">
        <f t="shared" si="1"/>
        <v>0</v>
      </c>
    </row>
    <row r="62" spans="1:9" ht="18.5">
      <c r="A62" s="5">
        <v>44350</v>
      </c>
      <c r="B62" s="4"/>
      <c r="C62" s="4"/>
      <c r="D62" s="4"/>
      <c r="E62" s="4"/>
      <c r="F62" s="4"/>
      <c r="G62" s="4"/>
      <c r="H62" s="4">
        <f t="shared" si="0"/>
        <v>0</v>
      </c>
      <c r="I62" s="4">
        <f t="shared" si="1"/>
        <v>0</v>
      </c>
    </row>
    <row r="63" spans="1:9" ht="18.5">
      <c r="A63" s="5">
        <v>44351</v>
      </c>
      <c r="B63" s="4"/>
      <c r="C63" s="4"/>
      <c r="D63" s="4"/>
      <c r="E63" s="4"/>
      <c r="F63" s="4"/>
      <c r="G63" s="4"/>
      <c r="H63" s="4">
        <f t="shared" si="0"/>
        <v>0</v>
      </c>
      <c r="I63" s="4">
        <f t="shared" si="1"/>
        <v>0</v>
      </c>
    </row>
    <row r="64" spans="1:9" ht="18.5">
      <c r="A64" s="5">
        <v>44352</v>
      </c>
      <c r="B64" s="4"/>
      <c r="C64" s="4"/>
      <c r="D64" s="4"/>
      <c r="E64" s="4"/>
      <c r="F64" s="4"/>
      <c r="G64" s="4"/>
      <c r="H64" s="4">
        <f t="shared" si="0"/>
        <v>0</v>
      </c>
      <c r="I64" s="4">
        <f t="shared" si="1"/>
        <v>0</v>
      </c>
    </row>
    <row r="65" spans="1:9" ht="18.5">
      <c r="A65" s="5">
        <v>44353</v>
      </c>
      <c r="B65" s="4"/>
      <c r="C65" s="4"/>
      <c r="D65" s="4"/>
      <c r="E65" s="4"/>
      <c r="F65" s="4"/>
      <c r="G65" s="4"/>
      <c r="H65" s="4">
        <f t="shared" si="0"/>
        <v>0</v>
      </c>
      <c r="I65" s="4">
        <f t="shared" si="1"/>
        <v>0</v>
      </c>
    </row>
    <row r="66" spans="1:9" ht="18.5">
      <c r="A66" s="5">
        <v>44354</v>
      </c>
      <c r="B66" s="4"/>
      <c r="C66" s="4"/>
      <c r="D66" s="4"/>
      <c r="E66" s="4"/>
      <c r="F66" s="4"/>
      <c r="G66" s="4"/>
      <c r="H66" s="4">
        <f t="shared" si="0"/>
        <v>0</v>
      </c>
      <c r="I66" s="4">
        <f t="shared" si="1"/>
        <v>0</v>
      </c>
    </row>
    <row r="67" spans="1:9" ht="18.5">
      <c r="A67" s="5">
        <v>44355</v>
      </c>
      <c r="B67" s="4"/>
      <c r="C67" s="4"/>
      <c r="D67" s="4"/>
      <c r="E67" s="4"/>
      <c r="F67" s="4"/>
      <c r="G67" s="4"/>
      <c r="H67" s="4">
        <f t="shared" si="0"/>
        <v>0</v>
      </c>
      <c r="I67" s="4">
        <f t="shared" si="1"/>
        <v>0</v>
      </c>
    </row>
    <row r="68" spans="1:9" ht="18.5">
      <c r="A68" s="5">
        <v>44356</v>
      </c>
      <c r="B68" s="4"/>
      <c r="C68" s="4"/>
      <c r="D68" s="4"/>
      <c r="E68" s="4"/>
      <c r="F68" s="4"/>
      <c r="G68" s="4"/>
      <c r="H68" s="4">
        <f t="shared" ref="H68:H104" si="2">MOD(SUM(B68+D68+F68),1000)</f>
        <v>0</v>
      </c>
      <c r="I68" s="4">
        <f t="shared" ref="I68:I104" si="3">TRUNC(SUM(C68+E68+G68)+SUM(B68+D68+F68)/1000)</f>
        <v>0</v>
      </c>
    </row>
    <row r="69" spans="1:9" ht="18.5">
      <c r="A69" s="5">
        <v>44357</v>
      </c>
      <c r="B69" s="4"/>
      <c r="C69" s="4"/>
      <c r="D69" s="4"/>
      <c r="E69" s="4"/>
      <c r="F69" s="4"/>
      <c r="G69" s="4"/>
      <c r="H69" s="4">
        <f t="shared" si="2"/>
        <v>0</v>
      </c>
      <c r="I69" s="4">
        <f t="shared" si="3"/>
        <v>0</v>
      </c>
    </row>
    <row r="70" spans="1:9" ht="18.5">
      <c r="A70" s="5">
        <v>44358</v>
      </c>
      <c r="B70" s="4"/>
      <c r="C70" s="4"/>
      <c r="D70" s="4"/>
      <c r="E70" s="4"/>
      <c r="F70" s="4"/>
      <c r="G70" s="4"/>
      <c r="H70" s="4">
        <f t="shared" si="2"/>
        <v>0</v>
      </c>
      <c r="I70" s="4">
        <f t="shared" si="3"/>
        <v>0</v>
      </c>
    </row>
    <row r="71" spans="1:9" ht="18.5">
      <c r="A71" s="5">
        <v>44359</v>
      </c>
      <c r="B71" s="4"/>
      <c r="C71" s="4"/>
      <c r="D71" s="4"/>
      <c r="E71" s="4"/>
      <c r="F71" s="4"/>
      <c r="G71" s="4"/>
      <c r="H71" s="4">
        <f t="shared" si="2"/>
        <v>0</v>
      </c>
      <c r="I71" s="4">
        <f t="shared" si="3"/>
        <v>0</v>
      </c>
    </row>
    <row r="72" spans="1:9" ht="18.5">
      <c r="A72" s="5">
        <v>44360</v>
      </c>
      <c r="B72" s="4"/>
      <c r="C72" s="4"/>
      <c r="D72" s="4"/>
      <c r="E72" s="4"/>
      <c r="F72" s="4"/>
      <c r="G72" s="4"/>
      <c r="H72" s="4">
        <f t="shared" si="2"/>
        <v>0</v>
      </c>
      <c r="I72" s="4">
        <f t="shared" si="3"/>
        <v>0</v>
      </c>
    </row>
    <row r="73" spans="1:9" ht="18.5">
      <c r="A73" s="5">
        <v>44361</v>
      </c>
      <c r="B73" s="4"/>
      <c r="C73" s="4"/>
      <c r="D73" s="4"/>
      <c r="E73" s="4"/>
      <c r="F73" s="4"/>
      <c r="G73" s="4"/>
      <c r="H73" s="4">
        <f t="shared" si="2"/>
        <v>0</v>
      </c>
      <c r="I73" s="4">
        <f t="shared" si="3"/>
        <v>0</v>
      </c>
    </row>
    <row r="74" spans="1:9" ht="18.5">
      <c r="A74" s="5">
        <v>44362</v>
      </c>
      <c r="B74" s="4"/>
      <c r="C74" s="4"/>
      <c r="D74" s="4"/>
      <c r="E74" s="4"/>
      <c r="F74" s="4"/>
      <c r="G74" s="4"/>
      <c r="H74" s="4">
        <f t="shared" si="2"/>
        <v>0</v>
      </c>
      <c r="I74" s="4">
        <f t="shared" si="3"/>
        <v>0</v>
      </c>
    </row>
    <row r="75" spans="1:9" ht="18.5">
      <c r="A75" s="5">
        <v>44363</v>
      </c>
      <c r="B75" s="4"/>
      <c r="C75" s="4"/>
      <c r="D75" s="4"/>
      <c r="E75" s="4"/>
      <c r="F75" s="4"/>
      <c r="G75" s="4"/>
      <c r="H75" s="4">
        <f t="shared" si="2"/>
        <v>0</v>
      </c>
      <c r="I75" s="4">
        <f t="shared" si="3"/>
        <v>0</v>
      </c>
    </row>
    <row r="76" spans="1:9" ht="18.5">
      <c r="A76" s="5">
        <v>44364</v>
      </c>
      <c r="B76" s="4"/>
      <c r="C76" s="4"/>
      <c r="D76" s="4"/>
      <c r="E76" s="4"/>
      <c r="F76" s="4"/>
      <c r="G76" s="4"/>
      <c r="H76" s="4">
        <f t="shared" si="2"/>
        <v>0</v>
      </c>
      <c r="I76" s="4">
        <f t="shared" si="3"/>
        <v>0</v>
      </c>
    </row>
    <row r="77" spans="1:9" ht="18.5">
      <c r="A77" s="5">
        <v>44365</v>
      </c>
      <c r="B77" s="4"/>
      <c r="C77" s="4"/>
      <c r="D77" s="4"/>
      <c r="E77" s="4"/>
      <c r="F77" s="4"/>
      <c r="G77" s="4"/>
      <c r="H77" s="4">
        <f t="shared" si="2"/>
        <v>0</v>
      </c>
      <c r="I77" s="4">
        <f t="shared" si="3"/>
        <v>0</v>
      </c>
    </row>
    <row r="78" spans="1:9" ht="18.5">
      <c r="A78" s="5">
        <v>44366</v>
      </c>
      <c r="B78" s="4"/>
      <c r="C78" s="4"/>
      <c r="D78" s="4"/>
      <c r="E78" s="4"/>
      <c r="F78" s="4"/>
      <c r="G78" s="4"/>
      <c r="H78" s="4">
        <f t="shared" si="2"/>
        <v>0</v>
      </c>
      <c r="I78" s="4">
        <f t="shared" si="3"/>
        <v>0</v>
      </c>
    </row>
    <row r="79" spans="1:9" ht="18.5">
      <c r="A79" s="5">
        <v>44367</v>
      </c>
      <c r="B79" s="4"/>
      <c r="C79" s="4"/>
      <c r="D79" s="4"/>
      <c r="E79" s="4"/>
      <c r="F79" s="4"/>
      <c r="G79" s="4"/>
      <c r="H79" s="4">
        <f t="shared" si="2"/>
        <v>0</v>
      </c>
      <c r="I79" s="4">
        <f t="shared" si="3"/>
        <v>0</v>
      </c>
    </row>
    <row r="80" spans="1:9" ht="18.5">
      <c r="A80" s="5">
        <v>44368</v>
      </c>
      <c r="B80" s="4"/>
      <c r="C80" s="4"/>
      <c r="D80" s="4"/>
      <c r="E80" s="4"/>
      <c r="F80" s="4"/>
      <c r="G80" s="4"/>
      <c r="H80" s="4">
        <f t="shared" si="2"/>
        <v>0</v>
      </c>
      <c r="I80" s="4">
        <f t="shared" si="3"/>
        <v>0</v>
      </c>
    </row>
    <row r="81" spans="1:9" ht="18.5">
      <c r="A81" s="5">
        <v>44369</v>
      </c>
      <c r="B81" s="4"/>
      <c r="C81" s="4"/>
      <c r="D81" s="4"/>
      <c r="E81" s="4"/>
      <c r="F81" s="4"/>
      <c r="G81" s="4"/>
      <c r="H81" s="4">
        <f t="shared" si="2"/>
        <v>0</v>
      </c>
      <c r="I81" s="4">
        <f t="shared" si="3"/>
        <v>0</v>
      </c>
    </row>
    <row r="82" spans="1:9" ht="18.5">
      <c r="A82" s="5">
        <v>44370</v>
      </c>
      <c r="B82" s="4"/>
      <c r="C82" s="4"/>
      <c r="D82" s="4"/>
      <c r="E82" s="4"/>
      <c r="F82" s="4"/>
      <c r="G82" s="4"/>
      <c r="H82" s="4">
        <f t="shared" si="2"/>
        <v>0</v>
      </c>
      <c r="I82" s="4">
        <f t="shared" si="3"/>
        <v>0</v>
      </c>
    </row>
    <row r="83" spans="1:9" ht="18.5">
      <c r="A83" s="5">
        <v>44371</v>
      </c>
      <c r="B83" s="4"/>
      <c r="C83" s="4"/>
      <c r="D83" s="4"/>
      <c r="E83" s="4"/>
      <c r="F83" s="4"/>
      <c r="G83" s="4"/>
      <c r="H83" s="4">
        <f t="shared" si="2"/>
        <v>0</v>
      </c>
      <c r="I83" s="4">
        <f t="shared" si="3"/>
        <v>0</v>
      </c>
    </row>
    <row r="84" spans="1:9" ht="18.5">
      <c r="A84" s="5">
        <v>44372</v>
      </c>
      <c r="B84" s="4"/>
      <c r="C84" s="4"/>
      <c r="D84" s="4"/>
      <c r="E84" s="4"/>
      <c r="F84" s="4"/>
      <c r="G84" s="4"/>
      <c r="H84" s="4">
        <f t="shared" si="2"/>
        <v>0</v>
      </c>
      <c r="I84" s="4">
        <f t="shared" si="3"/>
        <v>0</v>
      </c>
    </row>
    <row r="85" spans="1:9" ht="18.5">
      <c r="A85" s="5">
        <v>44373</v>
      </c>
      <c r="B85" s="4"/>
      <c r="C85" s="4"/>
      <c r="D85" s="4"/>
      <c r="E85" s="4"/>
      <c r="F85" s="4"/>
      <c r="G85" s="4"/>
      <c r="H85" s="4">
        <f t="shared" si="2"/>
        <v>0</v>
      </c>
      <c r="I85" s="4">
        <f t="shared" si="3"/>
        <v>0</v>
      </c>
    </row>
    <row r="86" spans="1:9" ht="18.5">
      <c r="A86" s="5">
        <v>44374</v>
      </c>
      <c r="B86" s="4"/>
      <c r="C86" s="4"/>
      <c r="D86" s="4"/>
      <c r="E86" s="4"/>
      <c r="F86" s="4"/>
      <c r="G86" s="4"/>
      <c r="H86" s="4">
        <f t="shared" si="2"/>
        <v>0</v>
      </c>
      <c r="I86" s="4">
        <f t="shared" si="3"/>
        <v>0</v>
      </c>
    </row>
    <row r="87" spans="1:9" ht="18.5">
      <c r="A87" s="5">
        <v>44375</v>
      </c>
      <c r="B87" s="4"/>
      <c r="C87" s="4"/>
      <c r="D87" s="4"/>
      <c r="E87" s="4"/>
      <c r="F87" s="4"/>
      <c r="G87" s="4"/>
      <c r="H87" s="4">
        <f t="shared" si="2"/>
        <v>0</v>
      </c>
      <c r="I87" s="4">
        <f t="shared" si="3"/>
        <v>0</v>
      </c>
    </row>
    <row r="88" spans="1:9" ht="18.5">
      <c r="A88" s="5">
        <v>44376</v>
      </c>
      <c r="B88" s="4"/>
      <c r="C88" s="4"/>
      <c r="D88" s="4"/>
      <c r="E88" s="4"/>
      <c r="F88" s="4"/>
      <c r="G88" s="4"/>
      <c r="H88" s="4">
        <f t="shared" si="2"/>
        <v>0</v>
      </c>
      <c r="I88" s="4">
        <f t="shared" si="3"/>
        <v>0</v>
      </c>
    </row>
    <row r="89" spans="1:9" ht="18.5">
      <c r="A89" s="5">
        <v>44377</v>
      </c>
      <c r="B89" s="4"/>
      <c r="C89" s="4"/>
      <c r="D89" s="4"/>
      <c r="E89" s="4"/>
      <c r="F89" s="4"/>
      <c r="G89" s="4"/>
      <c r="H89" s="4">
        <f t="shared" si="2"/>
        <v>0</v>
      </c>
      <c r="I89" s="4">
        <f t="shared" si="3"/>
        <v>0</v>
      </c>
    </row>
    <row r="90" spans="1:9" ht="18.5">
      <c r="A90" s="5">
        <v>44378</v>
      </c>
      <c r="B90" s="4"/>
      <c r="C90" s="4"/>
      <c r="D90" s="4"/>
      <c r="E90" s="4"/>
      <c r="F90" s="4"/>
      <c r="G90" s="4"/>
      <c r="H90" s="4">
        <f t="shared" si="2"/>
        <v>0</v>
      </c>
      <c r="I90" s="4">
        <f t="shared" si="3"/>
        <v>0</v>
      </c>
    </row>
    <row r="91" spans="1:9" ht="18.5">
      <c r="A91" s="5">
        <v>44379</v>
      </c>
      <c r="B91" s="4"/>
      <c r="C91" s="4"/>
      <c r="D91" s="4"/>
      <c r="E91" s="4"/>
      <c r="F91" s="4"/>
      <c r="G91" s="4"/>
      <c r="H91" s="4">
        <f t="shared" si="2"/>
        <v>0</v>
      </c>
      <c r="I91" s="4">
        <f t="shared" si="3"/>
        <v>0</v>
      </c>
    </row>
    <row r="92" spans="1:9" ht="18.5">
      <c r="A92" s="5">
        <v>44380</v>
      </c>
      <c r="B92" s="4"/>
      <c r="C92" s="4"/>
      <c r="D92" s="4"/>
      <c r="E92" s="4"/>
      <c r="F92" s="4"/>
      <c r="G92" s="4"/>
      <c r="H92" s="4">
        <f t="shared" si="2"/>
        <v>0</v>
      </c>
      <c r="I92" s="4">
        <f t="shared" si="3"/>
        <v>0</v>
      </c>
    </row>
    <row r="93" spans="1:9" ht="18.5">
      <c r="A93" s="5">
        <v>44381</v>
      </c>
      <c r="B93" s="4"/>
      <c r="C93" s="4"/>
      <c r="D93" s="4"/>
      <c r="E93" s="4"/>
      <c r="F93" s="4"/>
      <c r="G93" s="4"/>
      <c r="H93" s="4">
        <f t="shared" si="2"/>
        <v>0</v>
      </c>
      <c r="I93" s="4">
        <f t="shared" si="3"/>
        <v>0</v>
      </c>
    </row>
    <row r="94" spans="1:9" ht="18.5">
      <c r="A94" s="5">
        <v>44382</v>
      </c>
      <c r="B94" s="4"/>
      <c r="C94" s="4"/>
      <c r="D94" s="4"/>
      <c r="E94" s="4"/>
      <c r="F94" s="4"/>
      <c r="G94" s="4"/>
      <c r="H94" s="4">
        <f t="shared" si="2"/>
        <v>0</v>
      </c>
      <c r="I94" s="4">
        <f t="shared" si="3"/>
        <v>0</v>
      </c>
    </row>
    <row r="95" spans="1:9" ht="18.5">
      <c r="A95" s="5">
        <v>44383</v>
      </c>
      <c r="B95" s="4"/>
      <c r="C95" s="4"/>
      <c r="D95" s="4"/>
      <c r="E95" s="4"/>
      <c r="F95" s="4"/>
      <c r="G95" s="4"/>
      <c r="H95" s="4">
        <f t="shared" si="2"/>
        <v>0</v>
      </c>
      <c r="I95" s="4">
        <f t="shared" si="3"/>
        <v>0</v>
      </c>
    </row>
    <row r="96" spans="1:9" ht="18.5">
      <c r="A96" s="5">
        <v>44384</v>
      </c>
      <c r="B96" s="4"/>
      <c r="C96" s="4"/>
      <c r="D96" s="4"/>
      <c r="E96" s="4"/>
      <c r="F96" s="4"/>
      <c r="G96" s="4"/>
      <c r="H96" s="4">
        <f t="shared" si="2"/>
        <v>0</v>
      </c>
      <c r="I96" s="4">
        <f t="shared" si="3"/>
        <v>0</v>
      </c>
    </row>
    <row r="97" spans="1:9" ht="18.5">
      <c r="A97" s="5">
        <v>44385</v>
      </c>
      <c r="B97" s="4"/>
      <c r="C97" s="4"/>
      <c r="D97" s="4"/>
      <c r="E97" s="4"/>
      <c r="F97" s="4"/>
      <c r="G97" s="4"/>
      <c r="H97" s="4">
        <f t="shared" si="2"/>
        <v>0</v>
      </c>
      <c r="I97" s="4">
        <f t="shared" si="3"/>
        <v>0</v>
      </c>
    </row>
    <row r="98" spans="1:9" ht="18.5">
      <c r="A98" s="5">
        <v>44386</v>
      </c>
      <c r="B98" s="4"/>
      <c r="C98" s="4"/>
      <c r="D98" s="4"/>
      <c r="E98" s="4"/>
      <c r="F98" s="4"/>
      <c r="G98" s="4"/>
      <c r="H98" s="4">
        <f t="shared" si="2"/>
        <v>0</v>
      </c>
      <c r="I98" s="4">
        <f t="shared" si="3"/>
        <v>0</v>
      </c>
    </row>
    <row r="99" spans="1:9" ht="18.5">
      <c r="A99" s="5">
        <v>44387</v>
      </c>
      <c r="B99" s="4"/>
      <c r="C99" s="4"/>
      <c r="D99" s="4"/>
      <c r="E99" s="4"/>
      <c r="F99" s="4"/>
      <c r="G99" s="4"/>
      <c r="H99" s="4">
        <f t="shared" si="2"/>
        <v>0</v>
      </c>
      <c r="I99" s="4">
        <f t="shared" si="3"/>
        <v>0</v>
      </c>
    </row>
    <row r="100" spans="1:9" ht="18.5">
      <c r="A100" s="5">
        <v>44388</v>
      </c>
      <c r="B100" s="4"/>
      <c r="C100" s="4"/>
      <c r="D100" s="4"/>
      <c r="E100" s="4"/>
      <c r="F100" s="4"/>
      <c r="G100" s="4"/>
      <c r="H100" s="4">
        <f t="shared" si="2"/>
        <v>0</v>
      </c>
      <c r="I100" s="4">
        <f t="shared" si="3"/>
        <v>0</v>
      </c>
    </row>
    <row r="101" spans="1:9" ht="18.5">
      <c r="A101" s="5">
        <v>44389</v>
      </c>
      <c r="B101" s="4"/>
      <c r="C101" s="4"/>
      <c r="D101" s="4"/>
      <c r="E101" s="4"/>
      <c r="F101" s="4"/>
      <c r="G101" s="4"/>
      <c r="H101" s="4">
        <f t="shared" si="2"/>
        <v>0</v>
      </c>
      <c r="I101" s="4">
        <f t="shared" si="3"/>
        <v>0</v>
      </c>
    </row>
    <row r="102" spans="1:9" ht="18.5">
      <c r="A102" s="5">
        <v>44390</v>
      </c>
      <c r="B102" s="4"/>
      <c r="C102" s="4"/>
      <c r="D102" s="4"/>
      <c r="E102" s="4"/>
      <c r="F102" s="4"/>
      <c r="G102" s="4"/>
      <c r="H102" s="4">
        <f t="shared" si="2"/>
        <v>0</v>
      </c>
      <c r="I102" s="4">
        <f t="shared" si="3"/>
        <v>0</v>
      </c>
    </row>
    <row r="103" spans="1:9" ht="18.5">
      <c r="A103" s="5">
        <v>44391</v>
      </c>
      <c r="B103" s="4"/>
      <c r="C103" s="4"/>
      <c r="D103" s="4"/>
      <c r="E103" s="4"/>
      <c r="F103" s="4"/>
      <c r="G103" s="4"/>
      <c r="H103" s="4">
        <f t="shared" si="2"/>
        <v>0</v>
      </c>
      <c r="I103" s="4">
        <f t="shared" si="3"/>
        <v>0</v>
      </c>
    </row>
    <row r="104" spans="1:9" ht="18.5">
      <c r="A104" s="5">
        <v>44392</v>
      </c>
      <c r="B104" s="4"/>
      <c r="C104" s="4"/>
      <c r="D104" s="4"/>
      <c r="E104" s="4"/>
      <c r="F104" s="4"/>
      <c r="G104" s="4"/>
      <c r="H104" s="4">
        <f t="shared" si="2"/>
        <v>0</v>
      </c>
      <c r="I104" s="4">
        <f t="shared" si="3"/>
        <v>0</v>
      </c>
    </row>
    <row r="105" spans="1:9" ht="22.5" customHeight="1">
      <c r="A105" s="41" t="s">
        <v>8</v>
      </c>
      <c r="B105" s="41"/>
      <c r="C105" s="41"/>
      <c r="D105" s="41"/>
      <c r="E105" s="41"/>
      <c r="F105" s="41"/>
      <c r="G105" s="41"/>
      <c r="H105" s="41"/>
      <c r="I105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rightToLeft="1" tabSelected="1" zoomScaleNormal="100" zoomScalePageLayoutView="110" workbookViewId="0">
      <selection activeCell="K3" sqref="K3"/>
    </sheetView>
  </sheetViews>
  <sheetFormatPr defaultRowHeight="14.5"/>
  <cols>
    <col min="1" max="1" width="15.26953125" customWidth="1"/>
    <col min="2" max="2" width="6.453125" customWidth="1"/>
    <col min="3" max="3" width="7.08984375" customWidth="1"/>
    <col min="4" max="4" width="7.90625" customWidth="1"/>
    <col min="5" max="5" width="7.6328125" customWidth="1"/>
    <col min="6" max="6" width="7.26953125" customWidth="1"/>
    <col min="7" max="7" width="8.7265625" customWidth="1"/>
    <col min="8" max="8" width="9" customWidth="1"/>
    <col min="9" max="9" width="11.26953125" customWidth="1"/>
    <col min="10" max="10" width="10.6328125" customWidth="1"/>
    <col min="12" max="12" width="13.36328125" customWidth="1"/>
  </cols>
  <sheetData>
    <row r="1" spans="1:12" ht="20">
      <c r="A1" s="38"/>
      <c r="B1" s="39">
        <v>22.5</v>
      </c>
      <c r="C1" s="40"/>
      <c r="D1" s="39">
        <v>23</v>
      </c>
      <c r="E1" s="40"/>
      <c r="F1" s="39">
        <v>23.5</v>
      </c>
      <c r="G1" s="40"/>
      <c r="H1" s="39" t="s">
        <v>7</v>
      </c>
      <c r="I1" s="40"/>
      <c r="J1" s="2"/>
      <c r="K1" s="2"/>
      <c r="L1" s="2"/>
    </row>
    <row r="2" spans="1:12" ht="20">
      <c r="A2" s="41" t="s">
        <v>3</v>
      </c>
      <c r="B2" s="42" t="s">
        <v>0</v>
      </c>
      <c r="C2" s="43" t="s">
        <v>1</v>
      </c>
      <c r="D2" s="42" t="s">
        <v>0</v>
      </c>
      <c r="E2" s="43" t="s">
        <v>1</v>
      </c>
      <c r="F2" s="42" t="s">
        <v>0</v>
      </c>
      <c r="G2" s="43" t="s">
        <v>1</v>
      </c>
      <c r="H2" s="43" t="s">
        <v>0</v>
      </c>
      <c r="I2" s="43" t="s">
        <v>1</v>
      </c>
      <c r="J2" s="2"/>
      <c r="K2" s="2"/>
      <c r="L2" s="2"/>
    </row>
    <row r="3" spans="1:12" ht="18.5">
      <c r="A3" s="5">
        <v>44291</v>
      </c>
      <c r="B3" s="4">
        <f>SUM('موقع 1:موقع 5'!B3)</f>
        <v>700</v>
      </c>
      <c r="C3" s="4">
        <f>SUM('موقع 1:موقع 5'!C3)</f>
        <v>1</v>
      </c>
      <c r="D3" s="4">
        <f>SUM('موقع 1:موقع 5'!D3)</f>
        <v>1010</v>
      </c>
      <c r="E3" s="4">
        <f>SUM('موقع 1:موقع 5'!E3)</f>
        <v>208</v>
      </c>
      <c r="F3" s="4">
        <f>SUM('موقع 1:موقع 5'!F3)</f>
        <v>2780</v>
      </c>
      <c r="G3" s="4">
        <f>SUM('موقع 1:موقع 5'!G3)</f>
        <v>1457</v>
      </c>
      <c r="H3" s="4">
        <f>MOD(SUM(B3+D3+F3),1000)</f>
        <v>490</v>
      </c>
      <c r="I3" s="4">
        <f>TRUNC(SUM(C3+E3+G3)+SUM(B3+D3+F3)/1000)</f>
        <v>1670</v>
      </c>
      <c r="J3" s="1"/>
      <c r="K3" s="1"/>
      <c r="L3" s="1"/>
    </row>
    <row r="4" spans="1:12" ht="18.5">
      <c r="A4" s="5">
        <v>44292</v>
      </c>
      <c r="B4" s="4">
        <f>SUM('موقع 1:موقع 5'!B4)</f>
        <v>500</v>
      </c>
      <c r="C4" s="4">
        <f>SUM('موقع 1:موقع 5'!C4)</f>
        <v>53</v>
      </c>
      <c r="D4" s="4">
        <f>SUM('موقع 1:موقع 5'!D4)</f>
        <v>1235</v>
      </c>
      <c r="E4" s="4">
        <f>SUM('موقع 1:موقع 5'!E4)</f>
        <v>102</v>
      </c>
      <c r="F4" s="4">
        <f>SUM('موقع 1:موقع 5'!F4)</f>
        <v>2890</v>
      </c>
      <c r="G4" s="4">
        <f>SUM('موقع 1:موقع 5'!G4)</f>
        <v>1183</v>
      </c>
      <c r="H4" s="4">
        <f t="shared" ref="H4:H67" si="0">MOD(SUM(B4+D4+F4),1000)</f>
        <v>625</v>
      </c>
      <c r="I4" s="4">
        <f t="shared" ref="I4:I67" si="1">TRUNC(SUM(C4+E4+G4)+SUM(B4+D4+F4)/1000)</f>
        <v>1342</v>
      </c>
      <c r="J4" s="1"/>
      <c r="K4" s="1"/>
      <c r="L4" s="1"/>
    </row>
    <row r="5" spans="1:12" ht="18.5">
      <c r="A5" s="5">
        <v>44293</v>
      </c>
      <c r="B5" s="4">
        <f>SUM('موقع 1:موقع 5'!B5)</f>
        <v>900</v>
      </c>
      <c r="C5" s="4">
        <f>SUM('موقع 1:موقع 5'!C5)</f>
        <v>10</v>
      </c>
      <c r="D5" s="4">
        <f>SUM('موقع 1:موقع 5'!D5)</f>
        <v>880</v>
      </c>
      <c r="E5" s="4">
        <f>SUM('موقع 1:موقع 5'!E5)</f>
        <v>120</v>
      </c>
      <c r="F5" s="4">
        <f>SUM('موقع 1:موقع 5'!F5)</f>
        <v>4075</v>
      </c>
      <c r="G5" s="4">
        <f>SUM('موقع 1:موقع 5'!G5)</f>
        <v>1572</v>
      </c>
      <c r="H5" s="4">
        <f>MOD(SUM(B5+D5+F5),1000)</f>
        <v>855</v>
      </c>
      <c r="I5" s="4">
        <f>TRUNC(SUM(C5+E5+G5)+SUM(B5+D5+F5)/1000)</f>
        <v>1707</v>
      </c>
      <c r="J5" s="1"/>
      <c r="K5" s="1"/>
      <c r="L5" s="1"/>
    </row>
    <row r="6" spans="1:12" ht="18.5">
      <c r="A6" s="5">
        <v>44294</v>
      </c>
      <c r="B6" s="4">
        <f>SUM('موقع 1:موقع 5'!B6)</f>
        <v>170</v>
      </c>
      <c r="C6" s="4">
        <f>SUM('موقع 1:موقع 5'!C6)</f>
        <v>49</v>
      </c>
      <c r="D6" s="4">
        <f>SUM('موقع 1:موقع 5'!D6)</f>
        <v>1590</v>
      </c>
      <c r="E6" s="4">
        <f>SUM('موقع 1:موقع 5'!E6)</f>
        <v>180</v>
      </c>
      <c r="F6" s="4">
        <f>SUM('موقع 1:موقع 5'!F6)</f>
        <v>4050</v>
      </c>
      <c r="G6" s="4">
        <f>SUM('موقع 1:موقع 5'!G6)</f>
        <v>1137</v>
      </c>
      <c r="H6" s="4">
        <f t="shared" si="0"/>
        <v>810</v>
      </c>
      <c r="I6" s="4">
        <f t="shared" si="1"/>
        <v>1371</v>
      </c>
      <c r="J6" s="1"/>
      <c r="K6" s="1"/>
      <c r="L6" s="1"/>
    </row>
    <row r="7" spans="1:12" ht="18.5">
      <c r="A7" s="5">
        <v>44295</v>
      </c>
      <c r="B7" s="4">
        <f>SUM('موقع 1:موقع 5'!B7)</f>
        <v>1070</v>
      </c>
      <c r="C7" s="4">
        <f>SUM('موقع 1:موقع 5'!C7)</f>
        <v>23</v>
      </c>
      <c r="D7" s="4">
        <f>SUM('موقع 1:موقع 5'!D7)</f>
        <v>1750</v>
      </c>
      <c r="E7" s="4">
        <f>SUM('موقع 1:موقع 5'!E7)</f>
        <v>210</v>
      </c>
      <c r="F7" s="4">
        <f>SUM('موقع 1:موقع 5'!F7)</f>
        <v>3010</v>
      </c>
      <c r="G7" s="4">
        <f>SUM('موقع 1:موقع 5'!G7)</f>
        <v>1179</v>
      </c>
      <c r="H7" s="4">
        <f t="shared" si="0"/>
        <v>830</v>
      </c>
      <c r="I7" s="4">
        <f t="shared" si="1"/>
        <v>1417</v>
      </c>
      <c r="J7" s="1"/>
      <c r="K7" s="1"/>
      <c r="L7" s="1"/>
    </row>
    <row r="8" spans="1:12" ht="18.5">
      <c r="A8" s="5">
        <v>44296</v>
      </c>
      <c r="B8" s="4">
        <f>SUM('موقع 1:موقع 5'!B8)</f>
        <v>710</v>
      </c>
      <c r="C8" s="4">
        <f>SUM('موقع 1:موقع 5'!C8)</f>
        <v>64</v>
      </c>
      <c r="D8" s="4">
        <f>SUM('موقع 1:موقع 5'!D8)</f>
        <v>1650</v>
      </c>
      <c r="E8" s="4">
        <f>SUM('موقع 1:موقع 5'!E8)</f>
        <v>214</v>
      </c>
      <c r="F8" s="4">
        <f>SUM('موقع 1:موقع 5'!F8)</f>
        <v>2555</v>
      </c>
      <c r="G8" s="4">
        <f>SUM('موقع 1:موقع 5'!G8)</f>
        <v>1258</v>
      </c>
      <c r="H8" s="4">
        <f t="shared" si="0"/>
        <v>915</v>
      </c>
      <c r="I8" s="4">
        <f t="shared" si="1"/>
        <v>1540</v>
      </c>
      <c r="J8" s="1"/>
      <c r="K8" s="1"/>
      <c r="L8" s="1"/>
    </row>
    <row r="9" spans="1:12" ht="18.5">
      <c r="A9" s="5">
        <v>44297</v>
      </c>
      <c r="B9" s="4">
        <f>SUM('موقع 1:موقع 5'!B9)</f>
        <v>340</v>
      </c>
      <c r="C9" s="4">
        <f>SUM('موقع 1:موقع 5'!C9)</f>
        <v>50</v>
      </c>
      <c r="D9" s="4">
        <f>SUM('موقع 1:موقع 5'!D9)</f>
        <v>2780</v>
      </c>
      <c r="E9" s="4">
        <f>SUM('موقع 1:موقع 5'!E9)</f>
        <v>186</v>
      </c>
      <c r="F9" s="4">
        <f>SUM('موقع 1:موقع 5'!F9)</f>
        <v>2050</v>
      </c>
      <c r="G9" s="4">
        <f>SUM('موقع 1:موقع 5'!G9)</f>
        <v>816</v>
      </c>
      <c r="H9" s="4">
        <f t="shared" si="0"/>
        <v>170</v>
      </c>
      <c r="I9" s="4">
        <f t="shared" si="1"/>
        <v>1057</v>
      </c>
      <c r="J9" s="1"/>
      <c r="K9" s="1"/>
      <c r="L9" s="1"/>
    </row>
    <row r="10" spans="1:12" ht="18.5">
      <c r="A10" s="5">
        <v>44298</v>
      </c>
      <c r="B10" s="4">
        <f>SUM('موقع 1:موقع 5'!B10)</f>
        <v>890</v>
      </c>
      <c r="C10" s="4">
        <f>SUM('موقع 1:موقع 5'!C10)</f>
        <v>0</v>
      </c>
      <c r="D10" s="4">
        <f>SUM('موقع 1:موقع 5'!D10)</f>
        <v>410</v>
      </c>
      <c r="E10" s="4">
        <f>SUM('موقع 1:موقع 5'!E10)</f>
        <v>80</v>
      </c>
      <c r="F10" s="4">
        <f>SUM('موقع 1:موقع 5'!F10)</f>
        <v>1180</v>
      </c>
      <c r="G10" s="4">
        <f>SUM('موقع 1:موقع 5'!G10)</f>
        <v>78</v>
      </c>
      <c r="H10" s="4">
        <f t="shared" si="0"/>
        <v>480</v>
      </c>
      <c r="I10" s="4">
        <f t="shared" si="1"/>
        <v>160</v>
      </c>
      <c r="J10" s="1"/>
      <c r="K10" s="1"/>
      <c r="L10" s="1"/>
    </row>
    <row r="11" spans="1:12" ht="18.5">
      <c r="A11" s="5">
        <v>44299</v>
      </c>
      <c r="B11" s="4">
        <f>SUM('موقع 1:موقع 5'!B11)</f>
        <v>0</v>
      </c>
      <c r="C11" s="4">
        <f>SUM('موقع 1:موقع 5'!C11)</f>
        <v>0</v>
      </c>
      <c r="D11" s="4">
        <f>SUM('موقع 1:موقع 5'!D11)</f>
        <v>0</v>
      </c>
      <c r="E11" s="4">
        <f>SUM('موقع 1:موقع 5'!E11)</f>
        <v>0</v>
      </c>
      <c r="F11" s="4">
        <f>SUM('موقع 1:موقع 5'!F11)</f>
        <v>0</v>
      </c>
      <c r="G11" s="4">
        <f>SUM('موقع 1:موقع 5'!G11)</f>
        <v>0</v>
      </c>
      <c r="H11" s="4">
        <f t="shared" si="0"/>
        <v>0</v>
      </c>
      <c r="I11" s="4">
        <f t="shared" si="1"/>
        <v>0</v>
      </c>
      <c r="J11" s="1"/>
      <c r="K11" s="1"/>
      <c r="L11" s="1"/>
    </row>
    <row r="12" spans="1:12" ht="18.5">
      <c r="A12" s="5">
        <v>44300</v>
      </c>
      <c r="B12" s="4">
        <f>SUM('موقع 1:موقع 5'!B12)</f>
        <v>0</v>
      </c>
      <c r="C12" s="4">
        <f>SUM('موقع 1:موقع 5'!C12)</f>
        <v>0</v>
      </c>
      <c r="D12" s="4">
        <f>SUM('موقع 1:موقع 5'!D12)</f>
        <v>0</v>
      </c>
      <c r="E12" s="4">
        <f>SUM('موقع 1:موقع 5'!E12)</f>
        <v>0</v>
      </c>
      <c r="F12" s="4">
        <f>SUM('موقع 1:موقع 5'!F12)</f>
        <v>0</v>
      </c>
      <c r="G12" s="4">
        <f>SUM('موقع 1:موقع 5'!G12)</f>
        <v>0</v>
      </c>
      <c r="H12" s="4">
        <f t="shared" si="0"/>
        <v>0</v>
      </c>
      <c r="I12" s="4">
        <f t="shared" si="1"/>
        <v>0</v>
      </c>
      <c r="J12" s="1"/>
      <c r="K12" s="1"/>
      <c r="L12" s="1"/>
    </row>
    <row r="13" spans="1:12" ht="18.5">
      <c r="A13" s="5">
        <v>44301</v>
      </c>
      <c r="B13" s="4">
        <f>SUM('موقع 1:موقع 5'!B13)</f>
        <v>200</v>
      </c>
      <c r="C13" s="4">
        <f>SUM('موقع 1:موقع 5'!C13)</f>
        <v>15</v>
      </c>
      <c r="D13" s="4">
        <f>SUM('موقع 1:موقع 5'!D13)</f>
        <v>1610</v>
      </c>
      <c r="E13" s="4">
        <f>SUM('موقع 1:موقع 5'!E13)</f>
        <v>375</v>
      </c>
      <c r="F13" s="4">
        <f>SUM('موقع 1:موقع 5'!F13)</f>
        <v>1785</v>
      </c>
      <c r="G13" s="4">
        <f>SUM('موقع 1:موقع 5'!G13)</f>
        <v>1669</v>
      </c>
      <c r="H13" s="4">
        <f t="shared" si="0"/>
        <v>595</v>
      </c>
      <c r="I13" s="4">
        <f t="shared" si="1"/>
        <v>2062</v>
      </c>
      <c r="J13" s="1"/>
      <c r="K13" s="1"/>
      <c r="L13" s="1"/>
    </row>
    <row r="14" spans="1:12" ht="18.5">
      <c r="A14" s="5">
        <v>44302</v>
      </c>
      <c r="B14" s="4">
        <f>SUM('موقع 1:موقع 5'!B14)</f>
        <v>0</v>
      </c>
      <c r="C14" s="4">
        <f>SUM('موقع 1:موقع 5'!C14)</f>
        <v>0</v>
      </c>
      <c r="D14" s="4">
        <f>SUM('موقع 1:موقع 5'!D14)</f>
        <v>2180</v>
      </c>
      <c r="E14" s="4">
        <f>SUM('موقع 1:موقع 5'!E14)</f>
        <v>137</v>
      </c>
      <c r="F14" s="4">
        <f>SUM('موقع 1:موقع 5'!F14)</f>
        <v>1720</v>
      </c>
      <c r="G14" s="4">
        <f>SUM('موقع 1:موقع 5'!G14)</f>
        <v>1233</v>
      </c>
      <c r="H14" s="4">
        <f t="shared" si="0"/>
        <v>900</v>
      </c>
      <c r="I14" s="4">
        <f t="shared" si="1"/>
        <v>1373</v>
      </c>
      <c r="J14" s="1"/>
      <c r="K14" s="1"/>
      <c r="L14" s="1"/>
    </row>
    <row r="15" spans="1:12" ht="18.5">
      <c r="A15" s="5">
        <v>44303</v>
      </c>
      <c r="B15" s="4">
        <f>SUM('موقع 1:موقع 5'!B15)</f>
        <v>240</v>
      </c>
      <c r="C15" s="4">
        <f>SUM('موقع 1:موقع 5'!C15)</f>
        <v>9</v>
      </c>
      <c r="D15" s="4">
        <f>SUM('موقع 1:موقع 5'!D15)</f>
        <v>500</v>
      </c>
      <c r="E15" s="4">
        <f>SUM('موقع 1:موقع 5'!E15)</f>
        <v>428</v>
      </c>
      <c r="F15" s="4">
        <f>SUM('موقع 1:موقع 5'!F15)</f>
        <v>2495</v>
      </c>
      <c r="G15" s="4">
        <f>SUM('موقع 1:موقع 5'!G15)</f>
        <v>1363</v>
      </c>
      <c r="H15" s="4">
        <f t="shared" si="0"/>
        <v>235</v>
      </c>
      <c r="I15" s="4">
        <f t="shared" si="1"/>
        <v>1803</v>
      </c>
      <c r="J15" s="1"/>
      <c r="K15" s="1"/>
      <c r="L15" s="1"/>
    </row>
    <row r="16" spans="1:12" ht="18.5">
      <c r="A16" s="5">
        <v>44304</v>
      </c>
      <c r="B16" s="4">
        <f>SUM('موقع 1:موقع 5'!B16)</f>
        <v>1440</v>
      </c>
      <c r="C16" s="4">
        <f>SUM('موقع 1:موقع 5'!C16)</f>
        <v>23</v>
      </c>
      <c r="D16" s="4">
        <f>SUM('موقع 1:موقع 5'!D16)</f>
        <v>1460</v>
      </c>
      <c r="E16" s="4">
        <f>SUM('موقع 1:موقع 5'!E16)</f>
        <v>376</v>
      </c>
      <c r="F16" s="4">
        <f>SUM('موقع 1:موقع 5'!F16)</f>
        <v>2890</v>
      </c>
      <c r="G16" s="4">
        <f>SUM('موقع 1:موقع 5'!G16)</f>
        <v>887</v>
      </c>
      <c r="H16" s="4">
        <f t="shared" si="0"/>
        <v>790</v>
      </c>
      <c r="I16" s="4">
        <f t="shared" si="1"/>
        <v>1291</v>
      </c>
      <c r="J16" s="1"/>
      <c r="K16" s="1"/>
      <c r="L16" s="1"/>
    </row>
    <row r="17" spans="1:12" ht="18.5">
      <c r="A17" s="5">
        <v>44305</v>
      </c>
      <c r="B17" s="4">
        <f>SUM('موقع 1:موقع 5'!B17)</f>
        <v>480</v>
      </c>
      <c r="C17" s="4">
        <f>SUM('موقع 1:موقع 5'!C17)</f>
        <v>16</v>
      </c>
      <c r="D17" s="4">
        <f>SUM('موقع 1:موقع 5'!D17)</f>
        <v>2140</v>
      </c>
      <c r="E17" s="4">
        <f>SUM('موقع 1:موقع 5'!E17)</f>
        <v>239</v>
      </c>
      <c r="F17" s="4">
        <f>SUM('موقع 1:موقع 5'!F17)</f>
        <v>3070</v>
      </c>
      <c r="G17" s="4">
        <f>SUM('موقع 1:موقع 5'!G17)</f>
        <v>941</v>
      </c>
      <c r="H17" s="4">
        <f t="shared" si="0"/>
        <v>690</v>
      </c>
      <c r="I17" s="4">
        <f t="shared" si="1"/>
        <v>1201</v>
      </c>
      <c r="J17" s="1"/>
      <c r="K17" s="1"/>
      <c r="L17" s="1"/>
    </row>
    <row r="18" spans="1:12" ht="18.5">
      <c r="A18" s="5">
        <v>44306</v>
      </c>
      <c r="B18" s="4">
        <f>SUM('موقع 1:موقع 5'!B18)</f>
        <v>760</v>
      </c>
      <c r="C18" s="4">
        <f>SUM('موقع 1:موقع 5'!C18)</f>
        <v>0</v>
      </c>
      <c r="D18" s="4">
        <f>SUM('موقع 1:موقع 5'!D18)</f>
        <v>570</v>
      </c>
      <c r="E18" s="4">
        <f>SUM('موقع 1:موقع 5'!E18)</f>
        <v>698</v>
      </c>
      <c r="F18" s="4">
        <f>SUM('موقع 1:موقع 5'!F18)</f>
        <v>1645</v>
      </c>
      <c r="G18" s="4">
        <f>SUM('موقع 1:موقع 5'!G18)</f>
        <v>1841</v>
      </c>
      <c r="H18" s="4">
        <f t="shared" si="0"/>
        <v>975</v>
      </c>
      <c r="I18" s="4">
        <f t="shared" si="1"/>
        <v>2541</v>
      </c>
    </row>
    <row r="19" spans="1:12" ht="18.5">
      <c r="A19" s="5">
        <v>44307</v>
      </c>
      <c r="B19" s="4">
        <f>SUM('موقع 1:موقع 5'!B19)</f>
        <v>0</v>
      </c>
      <c r="C19" s="4">
        <f>SUM('موقع 1:موقع 5'!C19)</f>
        <v>0</v>
      </c>
      <c r="D19" s="4">
        <f>SUM('موقع 1:موقع 5'!D19)</f>
        <v>0</v>
      </c>
      <c r="E19" s="4">
        <f>SUM('موقع 1:موقع 5'!E19)</f>
        <v>0</v>
      </c>
      <c r="F19" s="4">
        <f>SUM('موقع 1:موقع 5'!F19)</f>
        <v>0</v>
      </c>
      <c r="G19" s="4">
        <f>SUM('موقع 1:موقع 5'!G19)</f>
        <v>0</v>
      </c>
      <c r="H19" s="4">
        <f t="shared" si="0"/>
        <v>0</v>
      </c>
      <c r="I19" s="4">
        <f t="shared" si="1"/>
        <v>0</v>
      </c>
    </row>
    <row r="20" spans="1:12" ht="18.5">
      <c r="A20" s="5">
        <v>44308</v>
      </c>
      <c r="B20" s="4">
        <f>SUM('موقع 1:موقع 5'!B20)</f>
        <v>0</v>
      </c>
      <c r="C20" s="4">
        <f>SUM('موقع 1:موقع 5'!C20)</f>
        <v>0</v>
      </c>
      <c r="D20" s="4">
        <f>SUM('موقع 1:موقع 5'!D20)</f>
        <v>0</v>
      </c>
      <c r="E20" s="4">
        <f>SUM('موقع 1:موقع 5'!E20)</f>
        <v>0</v>
      </c>
      <c r="F20" s="4">
        <f>SUM('موقع 1:موقع 5'!F20)</f>
        <v>0</v>
      </c>
      <c r="G20" s="4">
        <f>SUM('موقع 1:موقع 5'!G20)</f>
        <v>0</v>
      </c>
      <c r="H20" s="4">
        <f t="shared" si="0"/>
        <v>0</v>
      </c>
      <c r="I20" s="4">
        <f t="shared" si="1"/>
        <v>0</v>
      </c>
    </row>
    <row r="21" spans="1:12" ht="18.5">
      <c r="A21" s="5">
        <v>44309</v>
      </c>
      <c r="B21" s="4">
        <f>SUM('موقع 1:موقع 5'!B21)</f>
        <v>0</v>
      </c>
      <c r="C21" s="4">
        <f>SUM('موقع 1:موقع 5'!C21)</f>
        <v>0</v>
      </c>
      <c r="D21" s="4">
        <f>SUM('موقع 1:موقع 5'!D21)</f>
        <v>0</v>
      </c>
      <c r="E21" s="4">
        <f>SUM('موقع 1:موقع 5'!E21)</f>
        <v>0</v>
      </c>
      <c r="F21" s="4">
        <f>SUM('موقع 1:موقع 5'!F21)</f>
        <v>0</v>
      </c>
      <c r="G21" s="4">
        <f>SUM('موقع 1:موقع 5'!G21)</f>
        <v>0</v>
      </c>
      <c r="H21" s="4">
        <f t="shared" si="0"/>
        <v>0</v>
      </c>
      <c r="I21" s="4">
        <f t="shared" si="1"/>
        <v>0</v>
      </c>
    </row>
    <row r="22" spans="1:12" ht="18.5">
      <c r="A22" s="5">
        <v>44310</v>
      </c>
      <c r="B22" s="4">
        <f>SUM('موقع 1:موقع 5'!B22)</f>
        <v>0</v>
      </c>
      <c r="C22" s="4">
        <f>SUM('موقع 1:موقع 5'!C22)</f>
        <v>0</v>
      </c>
      <c r="D22" s="4">
        <f>SUM('موقع 1:موقع 5'!D22)</f>
        <v>0</v>
      </c>
      <c r="E22" s="4">
        <f>SUM('موقع 1:موقع 5'!E22)</f>
        <v>0</v>
      </c>
      <c r="F22" s="4">
        <f>SUM('موقع 1:موقع 5'!F22)</f>
        <v>0</v>
      </c>
      <c r="G22" s="4">
        <f>SUM('موقع 1:موقع 5'!G22)</f>
        <v>0</v>
      </c>
      <c r="H22" s="4">
        <f t="shared" si="0"/>
        <v>0</v>
      </c>
      <c r="I22" s="4">
        <f t="shared" si="1"/>
        <v>0</v>
      </c>
    </row>
    <row r="23" spans="1:12" ht="18.5">
      <c r="A23" s="5">
        <v>44311</v>
      </c>
      <c r="B23" s="4">
        <f>SUM('موقع 1:موقع 5'!B23)</f>
        <v>0</v>
      </c>
      <c r="C23" s="4">
        <f>SUM('موقع 1:موقع 5'!C23)</f>
        <v>0</v>
      </c>
      <c r="D23" s="4">
        <f>SUM('موقع 1:موقع 5'!D23)</f>
        <v>0</v>
      </c>
      <c r="E23" s="4">
        <f>SUM('موقع 1:موقع 5'!E23)</f>
        <v>0</v>
      </c>
      <c r="F23" s="4">
        <f>SUM('موقع 1:موقع 5'!F23)</f>
        <v>0</v>
      </c>
      <c r="G23" s="4">
        <f>SUM('موقع 1:موقع 5'!G23)</f>
        <v>0</v>
      </c>
      <c r="H23" s="4">
        <f t="shared" si="0"/>
        <v>0</v>
      </c>
      <c r="I23" s="4">
        <f t="shared" si="1"/>
        <v>0</v>
      </c>
    </row>
    <row r="24" spans="1:12" ht="18.5">
      <c r="A24" s="5">
        <v>44312</v>
      </c>
      <c r="B24" s="4">
        <f>SUM('موقع 1:موقع 5'!B24)</f>
        <v>0</v>
      </c>
      <c r="C24" s="4">
        <f>SUM('موقع 1:موقع 5'!C24)</f>
        <v>0</v>
      </c>
      <c r="D24" s="4">
        <f>SUM('موقع 1:موقع 5'!D24)</f>
        <v>0</v>
      </c>
      <c r="E24" s="4">
        <f>SUM('موقع 1:موقع 5'!E24)</f>
        <v>0</v>
      </c>
      <c r="F24" s="4">
        <f>SUM('موقع 1:موقع 5'!F24)</f>
        <v>0</v>
      </c>
      <c r="G24" s="4">
        <f>SUM('موقع 1:موقع 5'!G24)</f>
        <v>0</v>
      </c>
      <c r="H24" s="4">
        <f t="shared" si="0"/>
        <v>0</v>
      </c>
      <c r="I24" s="4">
        <f t="shared" si="1"/>
        <v>0</v>
      </c>
    </row>
    <row r="25" spans="1:12" ht="18.5">
      <c r="A25" s="5">
        <v>44313</v>
      </c>
      <c r="B25" s="4">
        <f>SUM('موقع 1:موقع 5'!B25)</f>
        <v>0</v>
      </c>
      <c r="C25" s="4">
        <f>SUM('موقع 1:موقع 5'!C25)</f>
        <v>0</v>
      </c>
      <c r="D25" s="4">
        <f>SUM('موقع 1:موقع 5'!D25)</f>
        <v>0</v>
      </c>
      <c r="E25" s="4">
        <f>SUM('موقع 1:موقع 5'!E25)</f>
        <v>0</v>
      </c>
      <c r="F25" s="4">
        <f>SUM('موقع 1:موقع 5'!F25)</f>
        <v>0</v>
      </c>
      <c r="G25" s="4">
        <f>SUM('موقع 1:موقع 5'!G25)</f>
        <v>0</v>
      </c>
      <c r="H25" s="4">
        <f t="shared" si="0"/>
        <v>0</v>
      </c>
      <c r="I25" s="4">
        <f t="shared" si="1"/>
        <v>0</v>
      </c>
    </row>
    <row r="26" spans="1:12" ht="18.5">
      <c r="A26" s="5">
        <v>44314</v>
      </c>
      <c r="B26" s="4">
        <f>SUM('موقع 1:موقع 5'!B26)</f>
        <v>0</v>
      </c>
      <c r="C26" s="4">
        <f>SUM('موقع 1:موقع 5'!C26)</f>
        <v>0</v>
      </c>
      <c r="D26" s="4">
        <f>SUM('موقع 1:موقع 5'!D26)</f>
        <v>0</v>
      </c>
      <c r="E26" s="4">
        <f>SUM('موقع 1:موقع 5'!E26)</f>
        <v>0</v>
      </c>
      <c r="F26" s="4">
        <f>SUM('موقع 1:موقع 5'!F26)</f>
        <v>0</v>
      </c>
      <c r="G26" s="4">
        <f>SUM('موقع 1:موقع 5'!G26)</f>
        <v>0</v>
      </c>
      <c r="H26" s="4">
        <f t="shared" si="0"/>
        <v>0</v>
      </c>
      <c r="I26" s="4">
        <f t="shared" si="1"/>
        <v>0</v>
      </c>
    </row>
    <row r="27" spans="1:12" ht="18.5">
      <c r="A27" s="5">
        <v>44315</v>
      </c>
      <c r="B27" s="4">
        <f>SUM('موقع 1:موقع 5'!B27)</f>
        <v>0</v>
      </c>
      <c r="C27" s="4">
        <f>SUM('موقع 1:موقع 5'!C27)</f>
        <v>0</v>
      </c>
      <c r="D27" s="4">
        <f>SUM('موقع 1:موقع 5'!D27)</f>
        <v>0</v>
      </c>
      <c r="E27" s="4">
        <f>SUM('موقع 1:موقع 5'!E27)</f>
        <v>0</v>
      </c>
      <c r="F27" s="4">
        <f>SUM('موقع 1:موقع 5'!F27)</f>
        <v>0</v>
      </c>
      <c r="G27" s="4">
        <f>SUM('موقع 1:موقع 5'!G27)</f>
        <v>0</v>
      </c>
      <c r="H27" s="4">
        <f t="shared" si="0"/>
        <v>0</v>
      </c>
      <c r="I27" s="4">
        <f t="shared" si="1"/>
        <v>0</v>
      </c>
    </row>
    <row r="28" spans="1:12" ht="18.5">
      <c r="A28" s="5">
        <v>44316</v>
      </c>
      <c r="B28" s="4">
        <f>SUM('موقع 1:موقع 5'!B28)</f>
        <v>0</v>
      </c>
      <c r="C28" s="4">
        <f>SUM('موقع 1:موقع 5'!C28)</f>
        <v>0</v>
      </c>
      <c r="D28" s="4">
        <f>SUM('موقع 1:موقع 5'!D28)</f>
        <v>0</v>
      </c>
      <c r="E28" s="4">
        <f>SUM('موقع 1:موقع 5'!E28)</f>
        <v>0</v>
      </c>
      <c r="F28" s="4">
        <f>SUM('موقع 1:موقع 5'!F28)</f>
        <v>0</v>
      </c>
      <c r="G28" s="4">
        <f>SUM('موقع 1:موقع 5'!G28)</f>
        <v>0</v>
      </c>
      <c r="H28" s="4">
        <f t="shared" si="0"/>
        <v>0</v>
      </c>
      <c r="I28" s="4">
        <f t="shared" si="1"/>
        <v>0</v>
      </c>
    </row>
    <row r="29" spans="1:12" ht="18.5">
      <c r="A29" s="5">
        <v>44317</v>
      </c>
      <c r="B29" s="4">
        <f>SUM('موقع 1:موقع 5'!B29)</f>
        <v>0</v>
      </c>
      <c r="C29" s="4">
        <f>SUM('موقع 1:موقع 5'!C29)</f>
        <v>0</v>
      </c>
      <c r="D29" s="4">
        <f>SUM('موقع 1:موقع 5'!D29)</f>
        <v>0</v>
      </c>
      <c r="E29" s="4">
        <f>SUM('موقع 1:موقع 5'!E29)</f>
        <v>0</v>
      </c>
      <c r="F29" s="4">
        <f>SUM('موقع 1:موقع 5'!F29)</f>
        <v>0</v>
      </c>
      <c r="G29" s="4">
        <f>SUM('موقع 1:موقع 5'!G29)</f>
        <v>0</v>
      </c>
      <c r="H29" s="4">
        <f t="shared" si="0"/>
        <v>0</v>
      </c>
      <c r="I29" s="4">
        <f t="shared" si="1"/>
        <v>0</v>
      </c>
    </row>
    <row r="30" spans="1:12" ht="18.5">
      <c r="A30" s="5">
        <v>44318</v>
      </c>
      <c r="B30" s="4">
        <f>SUM('موقع 1:موقع 5'!B30)</f>
        <v>0</v>
      </c>
      <c r="C30" s="4">
        <f>SUM('موقع 1:موقع 5'!C30)</f>
        <v>0</v>
      </c>
      <c r="D30" s="4">
        <f>SUM('موقع 1:موقع 5'!D30)</f>
        <v>0</v>
      </c>
      <c r="E30" s="4">
        <f>SUM('موقع 1:موقع 5'!E30)</f>
        <v>0</v>
      </c>
      <c r="F30" s="4">
        <f>SUM('موقع 1:موقع 5'!F30)</f>
        <v>0</v>
      </c>
      <c r="G30" s="4">
        <f>SUM('موقع 1:موقع 5'!G30)</f>
        <v>0</v>
      </c>
      <c r="H30" s="4">
        <f t="shared" si="0"/>
        <v>0</v>
      </c>
      <c r="I30" s="4">
        <f t="shared" si="1"/>
        <v>0</v>
      </c>
    </row>
    <row r="31" spans="1:12" ht="18.5">
      <c r="A31" s="5">
        <v>44319</v>
      </c>
      <c r="B31" s="4">
        <f>SUM('موقع 1:موقع 5'!B31)</f>
        <v>0</v>
      </c>
      <c r="C31" s="4">
        <f>SUM('موقع 1:موقع 5'!C31)</f>
        <v>0</v>
      </c>
      <c r="D31" s="4">
        <f>SUM('موقع 1:موقع 5'!D31)</f>
        <v>0</v>
      </c>
      <c r="E31" s="4">
        <f>SUM('موقع 1:موقع 5'!E31)</f>
        <v>0</v>
      </c>
      <c r="F31" s="4">
        <f>SUM('موقع 1:موقع 5'!F31)</f>
        <v>0</v>
      </c>
      <c r="G31" s="4">
        <f>SUM('موقع 1:موقع 5'!G31)</f>
        <v>0</v>
      </c>
      <c r="H31" s="4">
        <f t="shared" si="0"/>
        <v>0</v>
      </c>
      <c r="I31" s="4">
        <f t="shared" si="1"/>
        <v>0</v>
      </c>
    </row>
    <row r="32" spans="1:12" ht="18.5">
      <c r="A32" s="5">
        <v>44320</v>
      </c>
      <c r="B32" s="4">
        <f>SUM('موقع 1:موقع 5'!B32)</f>
        <v>0</v>
      </c>
      <c r="C32" s="4">
        <f>SUM('موقع 1:موقع 5'!C32)</f>
        <v>0</v>
      </c>
      <c r="D32" s="4">
        <f>SUM('موقع 1:موقع 5'!D32)</f>
        <v>0</v>
      </c>
      <c r="E32" s="4">
        <f>SUM('موقع 1:موقع 5'!E32)</f>
        <v>0</v>
      </c>
      <c r="F32" s="4">
        <f>SUM('موقع 1:موقع 5'!F32)</f>
        <v>0</v>
      </c>
      <c r="G32" s="4">
        <f>SUM('موقع 1:موقع 5'!G32)</f>
        <v>0</v>
      </c>
      <c r="H32" s="4">
        <f t="shared" si="0"/>
        <v>0</v>
      </c>
      <c r="I32" s="4">
        <f t="shared" si="1"/>
        <v>0</v>
      </c>
    </row>
    <row r="33" spans="1:9" ht="18.5">
      <c r="A33" s="5">
        <v>44321</v>
      </c>
      <c r="B33" s="4">
        <f>SUM('موقع 1:موقع 5'!B33)</f>
        <v>0</v>
      </c>
      <c r="C33" s="4">
        <f>SUM('موقع 1:موقع 5'!C33)</f>
        <v>0</v>
      </c>
      <c r="D33" s="4">
        <f>SUM('موقع 1:موقع 5'!D33)</f>
        <v>0</v>
      </c>
      <c r="E33" s="4">
        <f>SUM('موقع 1:موقع 5'!E33)</f>
        <v>0</v>
      </c>
      <c r="F33" s="4">
        <f>SUM('موقع 1:موقع 5'!F33)</f>
        <v>0</v>
      </c>
      <c r="G33" s="4">
        <f>SUM('موقع 1:موقع 5'!G33)</f>
        <v>0</v>
      </c>
      <c r="H33" s="4">
        <f t="shared" si="0"/>
        <v>0</v>
      </c>
      <c r="I33" s="4">
        <f t="shared" si="1"/>
        <v>0</v>
      </c>
    </row>
    <row r="34" spans="1:9" ht="18.5">
      <c r="A34" s="5">
        <v>44322</v>
      </c>
      <c r="B34" s="4">
        <f>SUM('موقع 1:موقع 5'!B34)</f>
        <v>0</v>
      </c>
      <c r="C34" s="4">
        <f>SUM('موقع 1:موقع 5'!C34)</f>
        <v>0</v>
      </c>
      <c r="D34" s="4">
        <f>SUM('موقع 1:موقع 5'!D34)</f>
        <v>0</v>
      </c>
      <c r="E34" s="4">
        <f>SUM('موقع 1:موقع 5'!E34)</f>
        <v>0</v>
      </c>
      <c r="F34" s="4">
        <f>SUM('موقع 1:موقع 5'!F34)</f>
        <v>0</v>
      </c>
      <c r="G34" s="4">
        <f>SUM('موقع 1:موقع 5'!G34)</f>
        <v>0</v>
      </c>
      <c r="H34" s="4">
        <f t="shared" si="0"/>
        <v>0</v>
      </c>
      <c r="I34" s="4">
        <f t="shared" si="1"/>
        <v>0</v>
      </c>
    </row>
    <row r="35" spans="1:9" ht="18.5">
      <c r="A35" s="5">
        <v>44323</v>
      </c>
      <c r="B35" s="4">
        <f>SUM('موقع 1:موقع 5'!B35)</f>
        <v>0</v>
      </c>
      <c r="C35" s="4">
        <f>SUM('موقع 1:موقع 5'!C35)</f>
        <v>0</v>
      </c>
      <c r="D35" s="4">
        <f>SUM('موقع 1:موقع 5'!D35)</f>
        <v>0</v>
      </c>
      <c r="E35" s="4">
        <f>SUM('موقع 1:موقع 5'!E35)</f>
        <v>0</v>
      </c>
      <c r="F35" s="4">
        <f>SUM('موقع 1:موقع 5'!F35)</f>
        <v>0</v>
      </c>
      <c r="G35" s="4">
        <f>SUM('موقع 1:موقع 5'!G35)</f>
        <v>0</v>
      </c>
      <c r="H35" s="4">
        <f t="shared" si="0"/>
        <v>0</v>
      </c>
      <c r="I35" s="4">
        <f t="shared" si="1"/>
        <v>0</v>
      </c>
    </row>
    <row r="36" spans="1:9" ht="18.5">
      <c r="A36" s="5">
        <v>44324</v>
      </c>
      <c r="B36" s="4">
        <f>SUM('موقع 1:موقع 5'!B36)</f>
        <v>0</v>
      </c>
      <c r="C36" s="4">
        <f>SUM('موقع 1:موقع 5'!C36)</f>
        <v>0</v>
      </c>
      <c r="D36" s="4">
        <f>SUM('موقع 1:موقع 5'!D36)</f>
        <v>0</v>
      </c>
      <c r="E36" s="4">
        <f>SUM('موقع 1:موقع 5'!E36)</f>
        <v>0</v>
      </c>
      <c r="F36" s="4">
        <f>SUM('موقع 1:موقع 5'!F36)</f>
        <v>0</v>
      </c>
      <c r="G36" s="4">
        <f>SUM('موقع 1:موقع 5'!G36)</f>
        <v>0</v>
      </c>
      <c r="H36" s="4">
        <f t="shared" si="0"/>
        <v>0</v>
      </c>
      <c r="I36" s="4">
        <f t="shared" si="1"/>
        <v>0</v>
      </c>
    </row>
    <row r="37" spans="1:9" ht="18.5">
      <c r="A37" s="5">
        <v>44325</v>
      </c>
      <c r="B37" s="4">
        <f>SUM('موقع 1:موقع 5'!B37)</f>
        <v>0</v>
      </c>
      <c r="C37" s="4">
        <f>SUM('موقع 1:موقع 5'!C37)</f>
        <v>0</v>
      </c>
      <c r="D37" s="4">
        <f>SUM('موقع 1:موقع 5'!D37)</f>
        <v>0</v>
      </c>
      <c r="E37" s="4">
        <f>SUM('موقع 1:موقع 5'!E37)</f>
        <v>0</v>
      </c>
      <c r="F37" s="4">
        <f>SUM('موقع 1:موقع 5'!F37)</f>
        <v>0</v>
      </c>
      <c r="G37" s="4">
        <f>SUM('موقع 1:موقع 5'!G37)</f>
        <v>0</v>
      </c>
      <c r="H37" s="4">
        <f t="shared" si="0"/>
        <v>0</v>
      </c>
      <c r="I37" s="4">
        <f t="shared" si="1"/>
        <v>0</v>
      </c>
    </row>
    <row r="38" spans="1:9" ht="18.5">
      <c r="A38" s="5">
        <v>44326</v>
      </c>
      <c r="B38" s="4">
        <f>SUM('موقع 1:موقع 5'!B38)</f>
        <v>0</v>
      </c>
      <c r="C38" s="4">
        <f>SUM('موقع 1:موقع 5'!C38)</f>
        <v>0</v>
      </c>
      <c r="D38" s="4">
        <f>SUM('موقع 1:موقع 5'!D38)</f>
        <v>0</v>
      </c>
      <c r="E38" s="4">
        <f>SUM('موقع 1:موقع 5'!E38)</f>
        <v>0</v>
      </c>
      <c r="F38" s="4">
        <f>SUM('موقع 1:موقع 5'!F38)</f>
        <v>0</v>
      </c>
      <c r="G38" s="4">
        <f>SUM('موقع 1:موقع 5'!G38)</f>
        <v>0</v>
      </c>
      <c r="H38" s="4">
        <f t="shared" si="0"/>
        <v>0</v>
      </c>
      <c r="I38" s="4">
        <f t="shared" si="1"/>
        <v>0</v>
      </c>
    </row>
    <row r="39" spans="1:9" ht="18.5">
      <c r="A39" s="5">
        <v>44327</v>
      </c>
      <c r="B39" s="4">
        <f>SUM('موقع 1:موقع 5'!B39)</f>
        <v>0</v>
      </c>
      <c r="C39" s="4">
        <f>SUM('موقع 1:موقع 5'!C39)</f>
        <v>0</v>
      </c>
      <c r="D39" s="4">
        <f>SUM('موقع 1:موقع 5'!D39)</f>
        <v>0</v>
      </c>
      <c r="E39" s="4">
        <f>SUM('موقع 1:موقع 5'!E39)</f>
        <v>0</v>
      </c>
      <c r="F39" s="4">
        <f>SUM('موقع 1:موقع 5'!F39)</f>
        <v>0</v>
      </c>
      <c r="G39" s="4">
        <f>SUM('موقع 1:موقع 5'!G39)</f>
        <v>0</v>
      </c>
      <c r="H39" s="4">
        <f t="shared" si="0"/>
        <v>0</v>
      </c>
      <c r="I39" s="4">
        <f t="shared" si="1"/>
        <v>0</v>
      </c>
    </row>
    <row r="40" spans="1:9" ht="18.5">
      <c r="A40" s="5">
        <v>44328</v>
      </c>
      <c r="B40" s="4">
        <f>SUM('موقع 1:موقع 5'!B40)</f>
        <v>0</v>
      </c>
      <c r="C40" s="4">
        <f>SUM('موقع 1:موقع 5'!C40)</f>
        <v>0</v>
      </c>
      <c r="D40" s="4">
        <f>SUM('موقع 1:موقع 5'!D40)</f>
        <v>0</v>
      </c>
      <c r="E40" s="4">
        <f>SUM('موقع 1:موقع 5'!E40)</f>
        <v>0</v>
      </c>
      <c r="F40" s="4">
        <f>SUM('موقع 1:موقع 5'!F40)</f>
        <v>0</v>
      </c>
      <c r="G40" s="4">
        <f>SUM('موقع 1:موقع 5'!G40)</f>
        <v>0</v>
      </c>
      <c r="H40" s="4">
        <f t="shared" si="0"/>
        <v>0</v>
      </c>
      <c r="I40" s="4">
        <f t="shared" si="1"/>
        <v>0</v>
      </c>
    </row>
    <row r="41" spans="1:9" ht="18.5">
      <c r="A41" s="5">
        <v>44329</v>
      </c>
      <c r="B41" s="4">
        <f>SUM('موقع 1:موقع 5'!B41)</f>
        <v>0</v>
      </c>
      <c r="C41" s="4">
        <f>SUM('موقع 1:موقع 5'!C41)</f>
        <v>0</v>
      </c>
      <c r="D41" s="4">
        <f>SUM('موقع 1:موقع 5'!D41)</f>
        <v>0</v>
      </c>
      <c r="E41" s="4">
        <f>SUM('موقع 1:موقع 5'!E41)</f>
        <v>0</v>
      </c>
      <c r="F41" s="4">
        <f>SUM('موقع 1:موقع 5'!F41)</f>
        <v>0</v>
      </c>
      <c r="G41" s="4">
        <f>SUM('موقع 1:موقع 5'!G41)</f>
        <v>0</v>
      </c>
      <c r="H41" s="4">
        <f t="shared" si="0"/>
        <v>0</v>
      </c>
      <c r="I41" s="4">
        <f t="shared" si="1"/>
        <v>0</v>
      </c>
    </row>
    <row r="42" spans="1:9" ht="18.5">
      <c r="A42" s="5">
        <v>44330</v>
      </c>
      <c r="B42" s="4">
        <f>SUM('موقع 1:موقع 5'!B42)</f>
        <v>0</v>
      </c>
      <c r="C42" s="4">
        <f>SUM('موقع 1:موقع 5'!C42)</f>
        <v>0</v>
      </c>
      <c r="D42" s="4">
        <f>SUM('موقع 1:موقع 5'!D42)</f>
        <v>0</v>
      </c>
      <c r="E42" s="4">
        <f>SUM('موقع 1:موقع 5'!E42)</f>
        <v>0</v>
      </c>
      <c r="F42" s="4">
        <f>SUM('موقع 1:موقع 5'!F42)</f>
        <v>0</v>
      </c>
      <c r="G42" s="4">
        <f>SUM('موقع 1:موقع 5'!G42)</f>
        <v>0</v>
      </c>
      <c r="H42" s="4">
        <f t="shared" si="0"/>
        <v>0</v>
      </c>
      <c r="I42" s="4">
        <f t="shared" si="1"/>
        <v>0</v>
      </c>
    </row>
    <row r="43" spans="1:9" ht="18.5">
      <c r="A43" s="5">
        <v>44331</v>
      </c>
      <c r="B43" s="4">
        <f>SUM('موقع 1:موقع 5'!B43)</f>
        <v>0</v>
      </c>
      <c r="C43" s="4">
        <f>SUM('موقع 1:موقع 5'!C43)</f>
        <v>0</v>
      </c>
      <c r="D43" s="4">
        <f>SUM('موقع 1:موقع 5'!D43)</f>
        <v>0</v>
      </c>
      <c r="E43" s="4">
        <f>SUM('موقع 1:موقع 5'!E43)</f>
        <v>0</v>
      </c>
      <c r="F43" s="4">
        <f>SUM('موقع 1:موقع 5'!F43)</f>
        <v>0</v>
      </c>
      <c r="G43" s="4">
        <f>SUM('موقع 1:موقع 5'!G43)</f>
        <v>0</v>
      </c>
      <c r="H43" s="4">
        <f t="shared" si="0"/>
        <v>0</v>
      </c>
      <c r="I43" s="4">
        <f t="shared" si="1"/>
        <v>0</v>
      </c>
    </row>
    <row r="44" spans="1:9" ht="18.5">
      <c r="A44" s="5">
        <v>44332</v>
      </c>
      <c r="B44" s="4">
        <f>SUM('موقع 1:موقع 5'!B44)</f>
        <v>0</v>
      </c>
      <c r="C44" s="4">
        <f>SUM('موقع 1:موقع 5'!C44)</f>
        <v>0</v>
      </c>
      <c r="D44" s="4">
        <f>SUM('موقع 1:موقع 5'!D44)</f>
        <v>0</v>
      </c>
      <c r="E44" s="4">
        <f>SUM('موقع 1:موقع 5'!E44)</f>
        <v>0</v>
      </c>
      <c r="F44" s="4">
        <f>SUM('موقع 1:موقع 5'!F44)</f>
        <v>0</v>
      </c>
      <c r="G44" s="4">
        <f>SUM('موقع 1:موقع 5'!G44)</f>
        <v>0</v>
      </c>
      <c r="H44" s="4">
        <f t="shared" si="0"/>
        <v>0</v>
      </c>
      <c r="I44" s="4">
        <f t="shared" si="1"/>
        <v>0</v>
      </c>
    </row>
    <row r="45" spans="1:9" ht="18.5">
      <c r="A45" s="5">
        <v>44333</v>
      </c>
      <c r="B45" s="4">
        <f>SUM('موقع 1:موقع 5'!B45)</f>
        <v>0</v>
      </c>
      <c r="C45" s="4">
        <f>SUM('موقع 1:موقع 5'!C45)</f>
        <v>0</v>
      </c>
      <c r="D45" s="4">
        <f>SUM('موقع 1:موقع 5'!D45)</f>
        <v>0</v>
      </c>
      <c r="E45" s="4">
        <f>SUM('موقع 1:موقع 5'!E45)</f>
        <v>0</v>
      </c>
      <c r="F45" s="4">
        <f>SUM('موقع 1:موقع 5'!F45)</f>
        <v>0</v>
      </c>
      <c r="G45" s="4">
        <f>SUM('موقع 1:موقع 5'!G45)</f>
        <v>0</v>
      </c>
      <c r="H45" s="4">
        <f t="shared" si="0"/>
        <v>0</v>
      </c>
      <c r="I45" s="4">
        <f t="shared" si="1"/>
        <v>0</v>
      </c>
    </row>
    <row r="46" spans="1:9" ht="18.5">
      <c r="A46" s="5">
        <v>44334</v>
      </c>
      <c r="B46" s="4">
        <f>SUM('موقع 1:موقع 5'!B46)</f>
        <v>0</v>
      </c>
      <c r="C46" s="4">
        <f>SUM('موقع 1:موقع 5'!C46)</f>
        <v>0</v>
      </c>
      <c r="D46" s="4">
        <f>SUM('موقع 1:موقع 5'!D46)</f>
        <v>0</v>
      </c>
      <c r="E46" s="4">
        <f>SUM('موقع 1:موقع 5'!E46)</f>
        <v>0</v>
      </c>
      <c r="F46" s="4">
        <f>SUM('موقع 1:موقع 5'!F46)</f>
        <v>0</v>
      </c>
      <c r="G46" s="4">
        <f>SUM('موقع 1:موقع 5'!G46)</f>
        <v>0</v>
      </c>
      <c r="H46" s="4">
        <f t="shared" si="0"/>
        <v>0</v>
      </c>
      <c r="I46" s="4">
        <f t="shared" si="1"/>
        <v>0</v>
      </c>
    </row>
    <row r="47" spans="1:9" ht="18.5">
      <c r="A47" s="5">
        <v>44335</v>
      </c>
      <c r="B47" s="4">
        <f>SUM('موقع 1:موقع 5'!B47)</f>
        <v>0</v>
      </c>
      <c r="C47" s="4">
        <f>SUM('موقع 1:موقع 5'!C47)</f>
        <v>0</v>
      </c>
      <c r="D47" s="4">
        <f>SUM('موقع 1:موقع 5'!D47)</f>
        <v>0</v>
      </c>
      <c r="E47" s="4">
        <f>SUM('موقع 1:موقع 5'!E47)</f>
        <v>0</v>
      </c>
      <c r="F47" s="4">
        <f>SUM('موقع 1:موقع 5'!F47)</f>
        <v>0</v>
      </c>
      <c r="G47" s="4">
        <f>SUM('موقع 1:موقع 5'!G47)</f>
        <v>0</v>
      </c>
      <c r="H47" s="4">
        <f t="shared" si="0"/>
        <v>0</v>
      </c>
      <c r="I47" s="4">
        <f t="shared" si="1"/>
        <v>0</v>
      </c>
    </row>
    <row r="48" spans="1:9" ht="18.5">
      <c r="A48" s="5">
        <v>44336</v>
      </c>
      <c r="B48" s="4">
        <f>SUM('موقع 1:موقع 5'!B48)</f>
        <v>0</v>
      </c>
      <c r="C48" s="4">
        <f>SUM('موقع 1:موقع 5'!C48)</f>
        <v>0</v>
      </c>
      <c r="D48" s="4">
        <f>SUM('موقع 1:موقع 5'!D48)</f>
        <v>0</v>
      </c>
      <c r="E48" s="4">
        <f>SUM('موقع 1:موقع 5'!E48)</f>
        <v>0</v>
      </c>
      <c r="F48" s="4">
        <f>SUM('موقع 1:موقع 5'!F48)</f>
        <v>0</v>
      </c>
      <c r="G48" s="4">
        <f>SUM('موقع 1:موقع 5'!G48)</f>
        <v>0</v>
      </c>
      <c r="H48" s="4">
        <f t="shared" si="0"/>
        <v>0</v>
      </c>
      <c r="I48" s="4">
        <f t="shared" si="1"/>
        <v>0</v>
      </c>
    </row>
    <row r="49" spans="1:9" ht="18.5">
      <c r="A49" s="5">
        <v>44337</v>
      </c>
      <c r="B49" s="4">
        <f>SUM('موقع 1:موقع 5'!B49)</f>
        <v>0</v>
      </c>
      <c r="C49" s="4">
        <f>SUM('موقع 1:موقع 5'!C49)</f>
        <v>0</v>
      </c>
      <c r="D49" s="4">
        <f>SUM('موقع 1:موقع 5'!D49)</f>
        <v>0</v>
      </c>
      <c r="E49" s="4">
        <f>SUM('موقع 1:موقع 5'!E49)</f>
        <v>0</v>
      </c>
      <c r="F49" s="4">
        <f>SUM('موقع 1:موقع 5'!F49)</f>
        <v>0</v>
      </c>
      <c r="G49" s="4">
        <f>SUM('موقع 1:موقع 5'!G49)</f>
        <v>0</v>
      </c>
      <c r="H49" s="4">
        <f t="shared" si="0"/>
        <v>0</v>
      </c>
      <c r="I49" s="4">
        <f t="shared" si="1"/>
        <v>0</v>
      </c>
    </row>
    <row r="50" spans="1:9" ht="18.5">
      <c r="A50" s="5">
        <v>44338</v>
      </c>
      <c r="B50" s="4">
        <f>SUM('موقع 1:موقع 5'!B50)</f>
        <v>0</v>
      </c>
      <c r="C50" s="4">
        <f>SUM('موقع 1:موقع 5'!C50)</f>
        <v>0</v>
      </c>
      <c r="D50" s="4">
        <f>SUM('موقع 1:موقع 5'!D50)</f>
        <v>0</v>
      </c>
      <c r="E50" s="4">
        <f>SUM('موقع 1:موقع 5'!E50)</f>
        <v>0</v>
      </c>
      <c r="F50" s="4">
        <f>SUM('موقع 1:موقع 5'!F50)</f>
        <v>0</v>
      </c>
      <c r="G50" s="4">
        <f>SUM('موقع 1:موقع 5'!G50)</f>
        <v>0</v>
      </c>
      <c r="H50" s="4">
        <f t="shared" si="0"/>
        <v>0</v>
      </c>
      <c r="I50" s="4">
        <f t="shared" si="1"/>
        <v>0</v>
      </c>
    </row>
    <row r="51" spans="1:9" ht="18.5">
      <c r="A51" s="5">
        <v>44339</v>
      </c>
      <c r="B51" s="4">
        <f>SUM('موقع 1:موقع 5'!B51)</f>
        <v>0</v>
      </c>
      <c r="C51" s="4">
        <f>SUM('موقع 1:موقع 5'!C51)</f>
        <v>0</v>
      </c>
      <c r="D51" s="4">
        <f>SUM('موقع 1:موقع 5'!D51)</f>
        <v>0</v>
      </c>
      <c r="E51" s="4">
        <f>SUM('موقع 1:موقع 5'!E51)</f>
        <v>0</v>
      </c>
      <c r="F51" s="4">
        <f>SUM('موقع 1:موقع 5'!F51)</f>
        <v>0</v>
      </c>
      <c r="G51" s="4">
        <f>SUM('موقع 1:موقع 5'!G51)</f>
        <v>0</v>
      </c>
      <c r="H51" s="4">
        <f t="shared" si="0"/>
        <v>0</v>
      </c>
      <c r="I51" s="4">
        <f t="shared" si="1"/>
        <v>0</v>
      </c>
    </row>
    <row r="52" spans="1:9" ht="18.5">
      <c r="A52" s="5">
        <v>44340</v>
      </c>
      <c r="B52" s="4">
        <f>SUM('موقع 1:موقع 5'!B52)</f>
        <v>0</v>
      </c>
      <c r="C52" s="4">
        <f>SUM('موقع 1:موقع 5'!C52)</f>
        <v>0</v>
      </c>
      <c r="D52" s="4">
        <f>SUM('موقع 1:موقع 5'!D52)</f>
        <v>0</v>
      </c>
      <c r="E52" s="4">
        <f>SUM('موقع 1:موقع 5'!E52)</f>
        <v>0</v>
      </c>
      <c r="F52" s="4">
        <f>SUM('موقع 1:موقع 5'!F52)</f>
        <v>0</v>
      </c>
      <c r="G52" s="4">
        <f>SUM('موقع 1:موقع 5'!G52)</f>
        <v>0</v>
      </c>
      <c r="H52" s="4">
        <f t="shared" si="0"/>
        <v>0</v>
      </c>
      <c r="I52" s="4">
        <f t="shared" si="1"/>
        <v>0</v>
      </c>
    </row>
    <row r="53" spans="1:9" ht="18.5">
      <c r="A53" s="5">
        <v>44341</v>
      </c>
      <c r="B53" s="4">
        <f>SUM('موقع 1:موقع 5'!B53)</f>
        <v>0</v>
      </c>
      <c r="C53" s="4">
        <f>SUM('موقع 1:موقع 5'!C53)</f>
        <v>0</v>
      </c>
      <c r="D53" s="4">
        <f>SUM('موقع 1:موقع 5'!D53)</f>
        <v>0</v>
      </c>
      <c r="E53" s="4">
        <f>SUM('موقع 1:موقع 5'!E53)</f>
        <v>0</v>
      </c>
      <c r="F53" s="4">
        <f>SUM('موقع 1:موقع 5'!F53)</f>
        <v>0</v>
      </c>
      <c r="G53" s="4">
        <f>SUM('موقع 1:موقع 5'!G53)</f>
        <v>0</v>
      </c>
      <c r="H53" s="4">
        <f t="shared" si="0"/>
        <v>0</v>
      </c>
      <c r="I53" s="4">
        <f t="shared" si="1"/>
        <v>0</v>
      </c>
    </row>
    <row r="54" spans="1:9" ht="18.5">
      <c r="A54" s="5">
        <v>44342</v>
      </c>
      <c r="B54" s="4">
        <f>SUM('موقع 1:موقع 5'!B54)</f>
        <v>0</v>
      </c>
      <c r="C54" s="4">
        <f>SUM('موقع 1:موقع 5'!C54)</f>
        <v>0</v>
      </c>
      <c r="D54" s="4">
        <f>SUM('موقع 1:موقع 5'!D54)</f>
        <v>0</v>
      </c>
      <c r="E54" s="4">
        <f>SUM('موقع 1:موقع 5'!E54)</f>
        <v>0</v>
      </c>
      <c r="F54" s="4">
        <f>SUM('موقع 1:موقع 5'!F54)</f>
        <v>0</v>
      </c>
      <c r="G54" s="4">
        <f>SUM('موقع 1:موقع 5'!G54)</f>
        <v>0</v>
      </c>
      <c r="H54" s="4">
        <f t="shared" si="0"/>
        <v>0</v>
      </c>
      <c r="I54" s="4">
        <f t="shared" si="1"/>
        <v>0</v>
      </c>
    </row>
    <row r="55" spans="1:9" ht="18.5">
      <c r="A55" s="5">
        <v>44343</v>
      </c>
      <c r="B55" s="4">
        <f>SUM('موقع 1:موقع 5'!B55)</f>
        <v>0</v>
      </c>
      <c r="C55" s="4">
        <f>SUM('موقع 1:موقع 5'!C55)</f>
        <v>0</v>
      </c>
      <c r="D55" s="4">
        <f>SUM('موقع 1:موقع 5'!D55)</f>
        <v>0</v>
      </c>
      <c r="E55" s="4">
        <f>SUM('موقع 1:موقع 5'!E55)</f>
        <v>0</v>
      </c>
      <c r="F55" s="4">
        <f>SUM('موقع 1:موقع 5'!F55)</f>
        <v>0</v>
      </c>
      <c r="G55" s="4">
        <f>SUM('موقع 1:موقع 5'!G55)</f>
        <v>0</v>
      </c>
      <c r="H55" s="4">
        <f t="shared" si="0"/>
        <v>0</v>
      </c>
      <c r="I55" s="4">
        <f t="shared" si="1"/>
        <v>0</v>
      </c>
    </row>
    <row r="56" spans="1:9" ht="18.5">
      <c r="A56" s="5">
        <v>44344</v>
      </c>
      <c r="B56" s="4">
        <f>SUM('موقع 1:موقع 5'!B56)</f>
        <v>0</v>
      </c>
      <c r="C56" s="4">
        <f>SUM('موقع 1:موقع 5'!C56)</f>
        <v>0</v>
      </c>
      <c r="D56" s="4">
        <f>SUM('موقع 1:موقع 5'!D56)</f>
        <v>0</v>
      </c>
      <c r="E56" s="4">
        <f>SUM('موقع 1:موقع 5'!E56)</f>
        <v>0</v>
      </c>
      <c r="F56" s="4">
        <f>SUM('موقع 1:موقع 5'!F56)</f>
        <v>0</v>
      </c>
      <c r="G56" s="4">
        <f>SUM('موقع 1:موقع 5'!G56)</f>
        <v>0</v>
      </c>
      <c r="H56" s="4">
        <f t="shared" si="0"/>
        <v>0</v>
      </c>
      <c r="I56" s="4">
        <f t="shared" si="1"/>
        <v>0</v>
      </c>
    </row>
    <row r="57" spans="1:9" ht="18.5">
      <c r="A57" s="5">
        <v>44345</v>
      </c>
      <c r="B57" s="4">
        <f>SUM('موقع 1:موقع 5'!B57)</f>
        <v>0</v>
      </c>
      <c r="C57" s="4">
        <f>SUM('موقع 1:موقع 5'!C57)</f>
        <v>0</v>
      </c>
      <c r="D57" s="4">
        <f>SUM('موقع 1:موقع 5'!D57)</f>
        <v>0</v>
      </c>
      <c r="E57" s="4">
        <f>SUM('موقع 1:موقع 5'!E57)</f>
        <v>0</v>
      </c>
      <c r="F57" s="4">
        <f>SUM('موقع 1:موقع 5'!F57)</f>
        <v>0</v>
      </c>
      <c r="G57" s="4">
        <f>SUM('موقع 1:موقع 5'!G57)</f>
        <v>0</v>
      </c>
      <c r="H57" s="4">
        <f t="shared" si="0"/>
        <v>0</v>
      </c>
      <c r="I57" s="4">
        <f t="shared" si="1"/>
        <v>0</v>
      </c>
    </row>
    <row r="58" spans="1:9" ht="18.5">
      <c r="A58" s="5">
        <v>44346</v>
      </c>
      <c r="B58" s="4">
        <f>SUM('موقع 1:موقع 5'!B58)</f>
        <v>0</v>
      </c>
      <c r="C58" s="4">
        <f>SUM('موقع 1:موقع 5'!C58)</f>
        <v>0</v>
      </c>
      <c r="D58" s="4">
        <f>SUM('موقع 1:موقع 5'!D58)</f>
        <v>0</v>
      </c>
      <c r="E58" s="4">
        <f>SUM('موقع 1:موقع 5'!E58)</f>
        <v>0</v>
      </c>
      <c r="F58" s="4">
        <f>SUM('موقع 1:موقع 5'!F58)</f>
        <v>0</v>
      </c>
      <c r="G58" s="4">
        <f>SUM('موقع 1:موقع 5'!G58)</f>
        <v>0</v>
      </c>
      <c r="H58" s="4">
        <f t="shared" si="0"/>
        <v>0</v>
      </c>
      <c r="I58" s="4">
        <f t="shared" si="1"/>
        <v>0</v>
      </c>
    </row>
    <row r="59" spans="1:9" ht="18.5">
      <c r="A59" s="5">
        <v>44347</v>
      </c>
      <c r="B59" s="4">
        <f>SUM('موقع 1:موقع 5'!B59)</f>
        <v>0</v>
      </c>
      <c r="C59" s="4">
        <f>SUM('موقع 1:موقع 5'!C59)</f>
        <v>0</v>
      </c>
      <c r="D59" s="4">
        <f>SUM('موقع 1:موقع 5'!D59)</f>
        <v>0</v>
      </c>
      <c r="E59" s="4">
        <f>SUM('موقع 1:موقع 5'!E59)</f>
        <v>0</v>
      </c>
      <c r="F59" s="4">
        <f>SUM('موقع 1:موقع 5'!F59)</f>
        <v>0</v>
      </c>
      <c r="G59" s="4">
        <f>SUM('موقع 1:موقع 5'!G59)</f>
        <v>0</v>
      </c>
      <c r="H59" s="4">
        <f t="shared" si="0"/>
        <v>0</v>
      </c>
      <c r="I59" s="4">
        <f t="shared" si="1"/>
        <v>0</v>
      </c>
    </row>
    <row r="60" spans="1:9" ht="18.5">
      <c r="A60" s="5">
        <v>44348</v>
      </c>
      <c r="B60" s="4">
        <f>SUM('موقع 1:موقع 5'!B60)</f>
        <v>0</v>
      </c>
      <c r="C60" s="4">
        <f>SUM('موقع 1:موقع 5'!C60)</f>
        <v>0</v>
      </c>
      <c r="D60" s="4">
        <f>SUM('موقع 1:موقع 5'!D60)</f>
        <v>0</v>
      </c>
      <c r="E60" s="4">
        <f>SUM('موقع 1:موقع 5'!E60)</f>
        <v>0</v>
      </c>
      <c r="F60" s="4">
        <f>SUM('موقع 1:موقع 5'!F60)</f>
        <v>0</v>
      </c>
      <c r="G60" s="4">
        <f>SUM('موقع 1:موقع 5'!G60)</f>
        <v>0</v>
      </c>
      <c r="H60" s="4">
        <f t="shared" si="0"/>
        <v>0</v>
      </c>
      <c r="I60" s="4">
        <f t="shared" si="1"/>
        <v>0</v>
      </c>
    </row>
    <row r="61" spans="1:9" ht="18.5">
      <c r="A61" s="5">
        <v>44349</v>
      </c>
      <c r="B61" s="4">
        <f>SUM('موقع 1:موقع 5'!B61)</f>
        <v>0</v>
      </c>
      <c r="C61" s="4">
        <f>SUM('موقع 1:موقع 5'!C61)</f>
        <v>0</v>
      </c>
      <c r="D61" s="4">
        <f>SUM('موقع 1:موقع 5'!D61)</f>
        <v>0</v>
      </c>
      <c r="E61" s="4">
        <f>SUM('موقع 1:موقع 5'!E61)</f>
        <v>0</v>
      </c>
      <c r="F61" s="4">
        <f>SUM('موقع 1:موقع 5'!F61)</f>
        <v>0</v>
      </c>
      <c r="G61" s="4">
        <f>SUM('موقع 1:موقع 5'!G61)</f>
        <v>0</v>
      </c>
      <c r="H61" s="4">
        <f t="shared" si="0"/>
        <v>0</v>
      </c>
      <c r="I61" s="4">
        <f t="shared" si="1"/>
        <v>0</v>
      </c>
    </row>
    <row r="62" spans="1:9" ht="18.5">
      <c r="A62" s="5">
        <v>44350</v>
      </c>
      <c r="B62" s="4">
        <f>SUM('موقع 1:موقع 5'!B62)</f>
        <v>0</v>
      </c>
      <c r="C62" s="4">
        <f>SUM('موقع 1:موقع 5'!C62)</f>
        <v>0</v>
      </c>
      <c r="D62" s="4">
        <f>SUM('موقع 1:موقع 5'!D62)</f>
        <v>0</v>
      </c>
      <c r="E62" s="4">
        <f>SUM('موقع 1:موقع 5'!E62)</f>
        <v>0</v>
      </c>
      <c r="F62" s="4">
        <f>SUM('موقع 1:موقع 5'!F62)</f>
        <v>0</v>
      </c>
      <c r="G62" s="4">
        <f>SUM('موقع 1:موقع 5'!G62)</f>
        <v>0</v>
      </c>
      <c r="H62" s="4">
        <f t="shared" si="0"/>
        <v>0</v>
      </c>
      <c r="I62" s="4">
        <f t="shared" si="1"/>
        <v>0</v>
      </c>
    </row>
    <row r="63" spans="1:9" ht="18.5">
      <c r="A63" s="5">
        <v>44351</v>
      </c>
      <c r="B63" s="4">
        <f>SUM('موقع 1:موقع 5'!B63)</f>
        <v>0</v>
      </c>
      <c r="C63" s="4">
        <f>SUM('موقع 1:موقع 5'!C63)</f>
        <v>0</v>
      </c>
      <c r="D63" s="4">
        <f>SUM('موقع 1:موقع 5'!D63)</f>
        <v>0</v>
      </c>
      <c r="E63" s="4">
        <f>SUM('موقع 1:موقع 5'!E63)</f>
        <v>0</v>
      </c>
      <c r="F63" s="4">
        <f>SUM('موقع 1:موقع 5'!F63)</f>
        <v>0</v>
      </c>
      <c r="G63" s="4">
        <f>SUM('موقع 1:موقع 5'!G63)</f>
        <v>0</v>
      </c>
      <c r="H63" s="4">
        <f t="shared" si="0"/>
        <v>0</v>
      </c>
      <c r="I63" s="4">
        <f t="shared" si="1"/>
        <v>0</v>
      </c>
    </row>
    <row r="64" spans="1:9" ht="18.5">
      <c r="A64" s="5">
        <v>44352</v>
      </c>
      <c r="B64" s="4">
        <f>SUM('موقع 1:موقع 5'!B64)</f>
        <v>0</v>
      </c>
      <c r="C64" s="4">
        <f>SUM('موقع 1:موقع 5'!C64)</f>
        <v>0</v>
      </c>
      <c r="D64" s="4">
        <f>SUM('موقع 1:موقع 5'!D64)</f>
        <v>0</v>
      </c>
      <c r="E64" s="4">
        <f>SUM('موقع 1:موقع 5'!E64)</f>
        <v>0</v>
      </c>
      <c r="F64" s="4">
        <f>SUM('موقع 1:موقع 5'!F64)</f>
        <v>0</v>
      </c>
      <c r="G64" s="4">
        <f>SUM('موقع 1:موقع 5'!G64)</f>
        <v>0</v>
      </c>
      <c r="H64" s="4">
        <f t="shared" si="0"/>
        <v>0</v>
      </c>
      <c r="I64" s="4">
        <f t="shared" si="1"/>
        <v>0</v>
      </c>
    </row>
    <row r="65" spans="1:9" ht="18.5">
      <c r="A65" s="5">
        <v>44353</v>
      </c>
      <c r="B65" s="4">
        <f>SUM('موقع 1:موقع 5'!B65)</f>
        <v>0</v>
      </c>
      <c r="C65" s="4">
        <f>SUM('موقع 1:موقع 5'!C65)</f>
        <v>0</v>
      </c>
      <c r="D65" s="4">
        <f>SUM('موقع 1:موقع 5'!D65)</f>
        <v>0</v>
      </c>
      <c r="E65" s="4">
        <f>SUM('موقع 1:موقع 5'!E65)</f>
        <v>0</v>
      </c>
      <c r="F65" s="4">
        <f>SUM('موقع 1:موقع 5'!F65)</f>
        <v>0</v>
      </c>
      <c r="G65" s="4">
        <f>SUM('موقع 1:موقع 5'!G65)</f>
        <v>0</v>
      </c>
      <c r="H65" s="4">
        <f t="shared" si="0"/>
        <v>0</v>
      </c>
      <c r="I65" s="4">
        <f t="shared" si="1"/>
        <v>0</v>
      </c>
    </row>
    <row r="66" spans="1:9" ht="18.5">
      <c r="A66" s="5">
        <v>44354</v>
      </c>
      <c r="B66" s="4">
        <f>SUM('موقع 1:موقع 5'!B66)</f>
        <v>0</v>
      </c>
      <c r="C66" s="4">
        <f>SUM('موقع 1:موقع 5'!C66)</f>
        <v>0</v>
      </c>
      <c r="D66" s="4">
        <f>SUM('موقع 1:موقع 5'!D66)</f>
        <v>0</v>
      </c>
      <c r="E66" s="4">
        <f>SUM('موقع 1:موقع 5'!E66)</f>
        <v>0</v>
      </c>
      <c r="F66" s="4">
        <f>SUM('موقع 1:موقع 5'!F66)</f>
        <v>0</v>
      </c>
      <c r="G66" s="4">
        <f>SUM('موقع 1:موقع 5'!G66)</f>
        <v>0</v>
      </c>
      <c r="H66" s="4">
        <f t="shared" si="0"/>
        <v>0</v>
      </c>
      <c r="I66" s="4">
        <f t="shared" si="1"/>
        <v>0</v>
      </c>
    </row>
    <row r="67" spans="1:9" ht="18.5">
      <c r="A67" s="5">
        <v>44355</v>
      </c>
      <c r="B67" s="4">
        <f>SUM('موقع 1:موقع 5'!B67)</f>
        <v>0</v>
      </c>
      <c r="C67" s="4">
        <f>SUM('موقع 1:موقع 5'!C67)</f>
        <v>0</v>
      </c>
      <c r="D67" s="4">
        <f>SUM('موقع 1:موقع 5'!D67)</f>
        <v>0</v>
      </c>
      <c r="E67" s="4">
        <f>SUM('موقع 1:موقع 5'!E67)</f>
        <v>0</v>
      </c>
      <c r="F67" s="4">
        <f>SUM('موقع 1:موقع 5'!F67)</f>
        <v>0</v>
      </c>
      <c r="G67" s="4">
        <f>SUM('موقع 1:موقع 5'!G67)</f>
        <v>0</v>
      </c>
      <c r="H67" s="4">
        <f t="shared" si="0"/>
        <v>0</v>
      </c>
      <c r="I67" s="4">
        <f t="shared" si="1"/>
        <v>0</v>
      </c>
    </row>
    <row r="68" spans="1:9" ht="18.5">
      <c r="A68" s="5">
        <v>44356</v>
      </c>
      <c r="B68" s="4">
        <f>SUM('موقع 1:موقع 5'!B68)</f>
        <v>0</v>
      </c>
      <c r="C68" s="4">
        <f>SUM('موقع 1:موقع 5'!C68)</f>
        <v>0</v>
      </c>
      <c r="D68" s="4">
        <f>SUM('موقع 1:موقع 5'!D68)</f>
        <v>0</v>
      </c>
      <c r="E68" s="4">
        <f>SUM('موقع 1:موقع 5'!E68)</f>
        <v>0</v>
      </c>
      <c r="F68" s="4">
        <f>SUM('موقع 1:موقع 5'!F68)</f>
        <v>0</v>
      </c>
      <c r="G68" s="4">
        <f>SUM('موقع 1:موقع 5'!G68)</f>
        <v>0</v>
      </c>
      <c r="H68" s="4">
        <f t="shared" ref="H68:H89" si="2">MOD(SUM(B68+D68+F68),1000)</f>
        <v>0</v>
      </c>
      <c r="I68" s="4">
        <f t="shared" ref="I68:I89" si="3">TRUNC(SUM(C68+E68+G68)+SUM(B68+D68+F68)/1000)</f>
        <v>0</v>
      </c>
    </row>
    <row r="69" spans="1:9" ht="18.5">
      <c r="A69" s="5">
        <v>44357</v>
      </c>
      <c r="B69" s="4">
        <f>SUM('موقع 1:موقع 5'!B69)</f>
        <v>0</v>
      </c>
      <c r="C69" s="4">
        <f>SUM('موقع 1:موقع 5'!C69)</f>
        <v>0</v>
      </c>
      <c r="D69" s="4">
        <f>SUM('موقع 1:موقع 5'!D69)</f>
        <v>0</v>
      </c>
      <c r="E69" s="4">
        <f>SUM('موقع 1:موقع 5'!E69)</f>
        <v>0</v>
      </c>
      <c r="F69" s="4">
        <f>SUM('موقع 1:موقع 5'!F69)</f>
        <v>0</v>
      </c>
      <c r="G69" s="4">
        <f>SUM('موقع 1:موقع 5'!G69)</f>
        <v>0</v>
      </c>
      <c r="H69" s="4">
        <f t="shared" si="2"/>
        <v>0</v>
      </c>
      <c r="I69" s="4">
        <f t="shared" si="3"/>
        <v>0</v>
      </c>
    </row>
    <row r="70" spans="1:9" ht="18.5">
      <c r="A70" s="5">
        <v>44358</v>
      </c>
      <c r="B70" s="4">
        <f>SUM('موقع 1:موقع 5'!B70)</f>
        <v>0</v>
      </c>
      <c r="C70" s="4">
        <f>SUM('موقع 1:موقع 5'!C70)</f>
        <v>0</v>
      </c>
      <c r="D70" s="4">
        <f>SUM('موقع 1:موقع 5'!D70)</f>
        <v>0</v>
      </c>
      <c r="E70" s="4">
        <f>SUM('موقع 1:موقع 5'!E70)</f>
        <v>0</v>
      </c>
      <c r="F70" s="4">
        <f>SUM('موقع 1:موقع 5'!F70)</f>
        <v>0</v>
      </c>
      <c r="G70" s="4">
        <f>SUM('موقع 1:موقع 5'!G70)</f>
        <v>0</v>
      </c>
      <c r="H70" s="4">
        <f t="shared" si="2"/>
        <v>0</v>
      </c>
      <c r="I70" s="4">
        <f t="shared" si="3"/>
        <v>0</v>
      </c>
    </row>
    <row r="71" spans="1:9" ht="18.5">
      <c r="A71" s="5">
        <v>44359</v>
      </c>
      <c r="B71" s="4">
        <f>SUM('موقع 1:موقع 5'!B71)</f>
        <v>0</v>
      </c>
      <c r="C71" s="4">
        <f>SUM('موقع 1:موقع 5'!C71)</f>
        <v>0</v>
      </c>
      <c r="D71" s="4">
        <f>SUM('موقع 1:موقع 5'!D71)</f>
        <v>0</v>
      </c>
      <c r="E71" s="4">
        <f>SUM('موقع 1:موقع 5'!E71)</f>
        <v>0</v>
      </c>
      <c r="F71" s="4">
        <f>SUM('موقع 1:موقع 5'!F71)</f>
        <v>0</v>
      </c>
      <c r="G71" s="4">
        <f>SUM('موقع 1:موقع 5'!G71)</f>
        <v>0</v>
      </c>
      <c r="H71" s="4">
        <f t="shared" si="2"/>
        <v>0</v>
      </c>
      <c r="I71" s="4">
        <f t="shared" si="3"/>
        <v>0</v>
      </c>
    </row>
    <row r="72" spans="1:9" ht="18.5">
      <c r="A72" s="5">
        <v>44360</v>
      </c>
      <c r="B72" s="4">
        <f>SUM('موقع 1:موقع 5'!B72)</f>
        <v>0</v>
      </c>
      <c r="C72" s="4">
        <f>SUM('موقع 1:موقع 5'!C72)</f>
        <v>0</v>
      </c>
      <c r="D72" s="4">
        <f>SUM('موقع 1:موقع 5'!D72)</f>
        <v>0</v>
      </c>
      <c r="E72" s="4">
        <f>SUM('موقع 1:موقع 5'!E72)</f>
        <v>0</v>
      </c>
      <c r="F72" s="4">
        <f>SUM('موقع 1:موقع 5'!F72)</f>
        <v>0</v>
      </c>
      <c r="G72" s="4">
        <f>SUM('موقع 1:موقع 5'!G72)</f>
        <v>0</v>
      </c>
      <c r="H72" s="4">
        <f t="shared" si="2"/>
        <v>0</v>
      </c>
      <c r="I72" s="4">
        <f t="shared" si="3"/>
        <v>0</v>
      </c>
    </row>
    <row r="73" spans="1:9" ht="18.5">
      <c r="A73" s="5">
        <v>44361</v>
      </c>
      <c r="B73" s="4">
        <f>SUM('موقع 1:موقع 5'!B73)</f>
        <v>0</v>
      </c>
      <c r="C73" s="4">
        <f>SUM('موقع 1:موقع 5'!C73)</f>
        <v>0</v>
      </c>
      <c r="D73" s="4">
        <f>SUM('موقع 1:موقع 5'!D73)</f>
        <v>0</v>
      </c>
      <c r="E73" s="4">
        <f>SUM('موقع 1:موقع 5'!E73)</f>
        <v>0</v>
      </c>
      <c r="F73" s="4">
        <f>SUM('موقع 1:موقع 5'!F73)</f>
        <v>0</v>
      </c>
      <c r="G73" s="4">
        <f>SUM('موقع 1:موقع 5'!G73)</f>
        <v>0</v>
      </c>
      <c r="H73" s="4">
        <f t="shared" si="2"/>
        <v>0</v>
      </c>
      <c r="I73" s="4">
        <f t="shared" si="3"/>
        <v>0</v>
      </c>
    </row>
    <row r="74" spans="1:9" ht="18.5">
      <c r="A74" s="5">
        <v>44362</v>
      </c>
      <c r="B74" s="4">
        <f>SUM('موقع 1:موقع 5'!B74)</f>
        <v>0</v>
      </c>
      <c r="C74" s="4">
        <f>SUM('موقع 1:موقع 5'!C74)</f>
        <v>0</v>
      </c>
      <c r="D74" s="4">
        <f>SUM('موقع 1:موقع 5'!D74)</f>
        <v>0</v>
      </c>
      <c r="E74" s="4">
        <f>SUM('موقع 1:موقع 5'!E74)</f>
        <v>0</v>
      </c>
      <c r="F74" s="4">
        <f>SUM('موقع 1:موقع 5'!F74)</f>
        <v>0</v>
      </c>
      <c r="G74" s="4">
        <f>SUM('موقع 1:موقع 5'!G74)</f>
        <v>0</v>
      </c>
      <c r="H74" s="4">
        <f t="shared" si="2"/>
        <v>0</v>
      </c>
      <c r="I74" s="4">
        <f t="shared" si="3"/>
        <v>0</v>
      </c>
    </row>
    <row r="75" spans="1:9" ht="18.5">
      <c r="A75" s="5">
        <v>44363</v>
      </c>
      <c r="B75" s="4">
        <f>SUM('موقع 1:موقع 5'!B75)</f>
        <v>0</v>
      </c>
      <c r="C75" s="4">
        <f>SUM('موقع 1:موقع 5'!C75)</f>
        <v>0</v>
      </c>
      <c r="D75" s="4">
        <f>SUM('موقع 1:موقع 5'!D75)</f>
        <v>0</v>
      </c>
      <c r="E75" s="4">
        <f>SUM('موقع 1:موقع 5'!E75)</f>
        <v>0</v>
      </c>
      <c r="F75" s="4">
        <f>SUM('موقع 1:موقع 5'!F75)</f>
        <v>0</v>
      </c>
      <c r="G75" s="4">
        <f>SUM('موقع 1:موقع 5'!G75)</f>
        <v>0</v>
      </c>
      <c r="H75" s="4">
        <f t="shared" si="2"/>
        <v>0</v>
      </c>
      <c r="I75" s="4">
        <f t="shared" si="3"/>
        <v>0</v>
      </c>
    </row>
    <row r="76" spans="1:9" ht="18.5">
      <c r="A76" s="5">
        <v>44364</v>
      </c>
      <c r="B76" s="4">
        <f>SUM('موقع 1:موقع 5'!B76)</f>
        <v>0</v>
      </c>
      <c r="C76" s="4">
        <f>SUM('موقع 1:موقع 5'!C76)</f>
        <v>0</v>
      </c>
      <c r="D76" s="4">
        <f>SUM('موقع 1:موقع 5'!D76)</f>
        <v>0</v>
      </c>
      <c r="E76" s="4">
        <f>SUM('موقع 1:موقع 5'!E76)</f>
        <v>0</v>
      </c>
      <c r="F76" s="4">
        <f>SUM('موقع 1:موقع 5'!F76)</f>
        <v>0</v>
      </c>
      <c r="G76" s="4">
        <f>SUM('موقع 1:موقع 5'!G76)</f>
        <v>0</v>
      </c>
      <c r="H76" s="4">
        <f t="shared" si="2"/>
        <v>0</v>
      </c>
      <c r="I76" s="4">
        <f t="shared" si="3"/>
        <v>0</v>
      </c>
    </row>
    <row r="77" spans="1:9" ht="18.5">
      <c r="A77" s="5">
        <v>44365</v>
      </c>
      <c r="B77" s="4">
        <f>SUM('موقع 1:موقع 5'!B77)</f>
        <v>0</v>
      </c>
      <c r="C77" s="4">
        <f>SUM('موقع 1:موقع 5'!C77)</f>
        <v>0</v>
      </c>
      <c r="D77" s="4">
        <f>SUM('موقع 1:موقع 5'!D77)</f>
        <v>0</v>
      </c>
      <c r="E77" s="4">
        <f>SUM('موقع 1:موقع 5'!E77)</f>
        <v>0</v>
      </c>
      <c r="F77" s="4">
        <f>SUM('موقع 1:موقع 5'!F77)</f>
        <v>0</v>
      </c>
      <c r="G77" s="4">
        <f>SUM('موقع 1:موقع 5'!G77)</f>
        <v>0</v>
      </c>
      <c r="H77" s="4">
        <f t="shared" si="2"/>
        <v>0</v>
      </c>
      <c r="I77" s="4">
        <f t="shared" si="3"/>
        <v>0</v>
      </c>
    </row>
    <row r="78" spans="1:9" ht="18.5">
      <c r="A78" s="5">
        <v>44366</v>
      </c>
      <c r="B78" s="4">
        <f>SUM('موقع 1:موقع 5'!B78)</f>
        <v>0</v>
      </c>
      <c r="C78" s="4">
        <f>SUM('موقع 1:موقع 5'!C78)</f>
        <v>0</v>
      </c>
      <c r="D78" s="4">
        <f>SUM('موقع 1:موقع 5'!D78)</f>
        <v>0</v>
      </c>
      <c r="E78" s="4">
        <f>SUM('موقع 1:موقع 5'!E78)</f>
        <v>0</v>
      </c>
      <c r="F78" s="4">
        <f>SUM('موقع 1:موقع 5'!F78)</f>
        <v>0</v>
      </c>
      <c r="G78" s="4">
        <f>SUM('موقع 1:موقع 5'!G78)</f>
        <v>0</v>
      </c>
      <c r="H78" s="4">
        <f t="shared" si="2"/>
        <v>0</v>
      </c>
      <c r="I78" s="4">
        <f t="shared" si="3"/>
        <v>0</v>
      </c>
    </row>
    <row r="79" spans="1:9" ht="18.5">
      <c r="A79" s="5">
        <v>44367</v>
      </c>
      <c r="B79" s="4">
        <f>SUM('موقع 1:موقع 5'!B79)</f>
        <v>0</v>
      </c>
      <c r="C79" s="4">
        <f>SUM('موقع 1:موقع 5'!C79)</f>
        <v>0</v>
      </c>
      <c r="D79" s="4">
        <f>SUM('موقع 1:موقع 5'!D79)</f>
        <v>0</v>
      </c>
      <c r="E79" s="4">
        <f>SUM('موقع 1:موقع 5'!E79)</f>
        <v>0</v>
      </c>
      <c r="F79" s="4">
        <f>SUM('موقع 1:موقع 5'!F79)</f>
        <v>0</v>
      </c>
      <c r="G79" s="4">
        <f>SUM('موقع 1:موقع 5'!G79)</f>
        <v>0</v>
      </c>
      <c r="H79" s="4">
        <f t="shared" si="2"/>
        <v>0</v>
      </c>
      <c r="I79" s="4">
        <f t="shared" si="3"/>
        <v>0</v>
      </c>
    </row>
    <row r="80" spans="1:9" ht="18.5">
      <c r="A80" s="5">
        <v>44368</v>
      </c>
      <c r="B80" s="4">
        <f>SUM('موقع 1:موقع 5'!B80)</f>
        <v>0</v>
      </c>
      <c r="C80" s="4">
        <f>SUM('موقع 1:موقع 5'!C80)</f>
        <v>0</v>
      </c>
      <c r="D80" s="4">
        <f>SUM('موقع 1:موقع 5'!D80)</f>
        <v>0</v>
      </c>
      <c r="E80" s="4">
        <f>SUM('موقع 1:موقع 5'!E80)</f>
        <v>0</v>
      </c>
      <c r="F80" s="4">
        <f>SUM('موقع 1:موقع 5'!F80)</f>
        <v>0</v>
      </c>
      <c r="G80" s="4">
        <f>SUM('موقع 1:موقع 5'!G80)</f>
        <v>0</v>
      </c>
      <c r="H80" s="4">
        <f t="shared" si="2"/>
        <v>0</v>
      </c>
      <c r="I80" s="4">
        <f t="shared" si="3"/>
        <v>0</v>
      </c>
    </row>
    <row r="81" spans="1:9" ht="18.5">
      <c r="A81" s="5">
        <v>44369</v>
      </c>
      <c r="B81" s="4">
        <f>SUM('موقع 1:موقع 5'!B81)</f>
        <v>0</v>
      </c>
      <c r="C81" s="4">
        <f>SUM('موقع 1:موقع 5'!C81)</f>
        <v>0</v>
      </c>
      <c r="D81" s="4">
        <f>SUM('موقع 1:موقع 5'!D81)</f>
        <v>0</v>
      </c>
      <c r="E81" s="4">
        <f>SUM('موقع 1:موقع 5'!E81)</f>
        <v>0</v>
      </c>
      <c r="F81" s="4">
        <f>SUM('موقع 1:موقع 5'!F81)</f>
        <v>0</v>
      </c>
      <c r="G81" s="4">
        <f>SUM('موقع 1:موقع 5'!G81)</f>
        <v>0</v>
      </c>
      <c r="H81" s="4">
        <f t="shared" si="2"/>
        <v>0</v>
      </c>
      <c r="I81" s="4">
        <f t="shared" si="3"/>
        <v>0</v>
      </c>
    </row>
    <row r="82" spans="1:9" ht="18.5">
      <c r="A82" s="5">
        <v>44370</v>
      </c>
      <c r="B82" s="4">
        <f>SUM('موقع 1:موقع 5'!B82)</f>
        <v>0</v>
      </c>
      <c r="C82" s="4">
        <f>SUM('موقع 1:موقع 5'!C82)</f>
        <v>0</v>
      </c>
      <c r="D82" s="4">
        <f>SUM('موقع 1:موقع 5'!D82)</f>
        <v>0</v>
      </c>
      <c r="E82" s="4">
        <f>SUM('موقع 1:موقع 5'!E82)</f>
        <v>0</v>
      </c>
      <c r="F82" s="4">
        <f>SUM('موقع 1:موقع 5'!F82)</f>
        <v>0</v>
      </c>
      <c r="G82" s="4">
        <f>SUM('موقع 1:موقع 5'!G82)</f>
        <v>0</v>
      </c>
      <c r="H82" s="4">
        <f t="shared" si="2"/>
        <v>0</v>
      </c>
      <c r="I82" s="4">
        <f t="shared" si="3"/>
        <v>0</v>
      </c>
    </row>
    <row r="83" spans="1:9" ht="18.5">
      <c r="A83" s="5">
        <v>44371</v>
      </c>
      <c r="B83" s="4">
        <f>SUM('موقع 1:موقع 5'!B83)</f>
        <v>0</v>
      </c>
      <c r="C83" s="4">
        <f>SUM('موقع 1:موقع 5'!C83)</f>
        <v>0</v>
      </c>
      <c r="D83" s="4">
        <f>SUM('موقع 1:موقع 5'!D83)</f>
        <v>0</v>
      </c>
      <c r="E83" s="4">
        <f>SUM('موقع 1:موقع 5'!E83)</f>
        <v>0</v>
      </c>
      <c r="F83" s="4">
        <f>SUM('موقع 1:موقع 5'!F83)</f>
        <v>0</v>
      </c>
      <c r="G83" s="4">
        <f>SUM('موقع 1:موقع 5'!G83)</f>
        <v>0</v>
      </c>
      <c r="H83" s="4">
        <f t="shared" si="2"/>
        <v>0</v>
      </c>
      <c r="I83" s="4">
        <f t="shared" si="3"/>
        <v>0</v>
      </c>
    </row>
    <row r="84" spans="1:9" ht="18.5">
      <c r="A84" s="5">
        <v>44372</v>
      </c>
      <c r="B84" s="4">
        <f>SUM('موقع 1:موقع 5'!B84)</f>
        <v>0</v>
      </c>
      <c r="C84" s="4">
        <f>SUM('موقع 1:موقع 5'!C84)</f>
        <v>0</v>
      </c>
      <c r="D84" s="4">
        <f>SUM('موقع 1:موقع 5'!D84)</f>
        <v>0</v>
      </c>
      <c r="E84" s="4">
        <f>SUM('موقع 1:موقع 5'!E84)</f>
        <v>0</v>
      </c>
      <c r="F84" s="4">
        <f>SUM('موقع 1:موقع 5'!F84)</f>
        <v>0</v>
      </c>
      <c r="G84" s="4">
        <f>SUM('موقع 1:موقع 5'!G84)</f>
        <v>0</v>
      </c>
      <c r="H84" s="4">
        <f t="shared" si="2"/>
        <v>0</v>
      </c>
      <c r="I84" s="4">
        <f t="shared" si="3"/>
        <v>0</v>
      </c>
    </row>
    <row r="85" spans="1:9" ht="18.5">
      <c r="A85" s="5">
        <v>44373</v>
      </c>
      <c r="B85" s="4">
        <f>SUM('موقع 1:موقع 5'!B85)</f>
        <v>0</v>
      </c>
      <c r="C85" s="4">
        <f>SUM('موقع 1:موقع 5'!C85)</f>
        <v>0</v>
      </c>
      <c r="D85" s="4">
        <f>SUM('موقع 1:موقع 5'!D85)</f>
        <v>0</v>
      </c>
      <c r="E85" s="4">
        <f>SUM('موقع 1:موقع 5'!E85)</f>
        <v>0</v>
      </c>
      <c r="F85" s="4">
        <f>SUM('موقع 1:موقع 5'!F85)</f>
        <v>0</v>
      </c>
      <c r="G85" s="4">
        <f>SUM('موقع 1:موقع 5'!G85)</f>
        <v>0</v>
      </c>
      <c r="H85" s="4">
        <f t="shared" si="2"/>
        <v>0</v>
      </c>
      <c r="I85" s="4">
        <f t="shared" si="3"/>
        <v>0</v>
      </c>
    </row>
    <row r="86" spans="1:9" ht="18.5">
      <c r="A86" s="5">
        <v>44374</v>
      </c>
      <c r="B86" s="4">
        <f>SUM('موقع 1:موقع 5'!B86)</f>
        <v>0</v>
      </c>
      <c r="C86" s="4">
        <f>SUM('موقع 1:موقع 5'!C86)</f>
        <v>0</v>
      </c>
      <c r="D86" s="4">
        <f>SUM('موقع 1:موقع 5'!D86)</f>
        <v>0</v>
      </c>
      <c r="E86" s="4">
        <f>SUM('موقع 1:موقع 5'!E86)</f>
        <v>0</v>
      </c>
      <c r="F86" s="4">
        <f>SUM('موقع 1:موقع 5'!F86)</f>
        <v>0</v>
      </c>
      <c r="G86" s="4">
        <f>SUM('موقع 1:موقع 5'!G86)</f>
        <v>0</v>
      </c>
      <c r="H86" s="4">
        <f t="shared" si="2"/>
        <v>0</v>
      </c>
      <c r="I86" s="4">
        <f t="shared" si="3"/>
        <v>0</v>
      </c>
    </row>
    <row r="87" spans="1:9" ht="18.5">
      <c r="A87" s="5">
        <v>44375</v>
      </c>
      <c r="B87" s="4">
        <f>SUM('موقع 1:موقع 5'!B87)</f>
        <v>0</v>
      </c>
      <c r="C87" s="4">
        <f>SUM('موقع 1:موقع 5'!C87)</f>
        <v>0</v>
      </c>
      <c r="D87" s="4">
        <f>SUM('موقع 1:موقع 5'!D87)</f>
        <v>0</v>
      </c>
      <c r="E87" s="4">
        <f>SUM('موقع 1:موقع 5'!E87)</f>
        <v>0</v>
      </c>
      <c r="F87" s="4">
        <f>SUM('موقع 1:موقع 5'!F87)</f>
        <v>0</v>
      </c>
      <c r="G87" s="4">
        <f>SUM('موقع 1:موقع 5'!G87)</f>
        <v>0</v>
      </c>
      <c r="H87" s="4">
        <f t="shared" si="2"/>
        <v>0</v>
      </c>
      <c r="I87" s="4">
        <f t="shared" si="3"/>
        <v>0</v>
      </c>
    </row>
    <row r="88" spans="1:9" ht="18.5">
      <c r="A88" s="5">
        <v>44376</v>
      </c>
      <c r="B88" s="4">
        <f>SUM('موقع 1:موقع 5'!B88)</f>
        <v>0</v>
      </c>
      <c r="C88" s="4">
        <f>SUM('موقع 1:موقع 5'!C88)</f>
        <v>0</v>
      </c>
      <c r="D88" s="4">
        <f>SUM('موقع 1:موقع 5'!D88)</f>
        <v>0</v>
      </c>
      <c r="E88" s="4">
        <f>SUM('موقع 1:موقع 5'!E88)</f>
        <v>0</v>
      </c>
      <c r="F88" s="4">
        <f>SUM('موقع 1:موقع 5'!F88)</f>
        <v>0</v>
      </c>
      <c r="G88" s="4">
        <f>SUM('موقع 1:موقع 5'!G88)</f>
        <v>0</v>
      </c>
      <c r="H88" s="4">
        <f t="shared" si="2"/>
        <v>0</v>
      </c>
      <c r="I88" s="4">
        <f t="shared" si="3"/>
        <v>0</v>
      </c>
    </row>
    <row r="89" spans="1:9" ht="18.5">
      <c r="A89" s="5">
        <v>44377</v>
      </c>
      <c r="B89" s="4">
        <f>SUM('موقع 1:موقع 5'!B89)</f>
        <v>0</v>
      </c>
      <c r="C89" s="4">
        <f>SUM('موقع 1:موقع 5'!C89)</f>
        <v>0</v>
      </c>
      <c r="D89" s="4">
        <f>SUM('موقع 1:موقع 5'!D89)</f>
        <v>0</v>
      </c>
      <c r="E89" s="4">
        <f>SUM('موقع 1:موقع 5'!E89)</f>
        <v>0</v>
      </c>
      <c r="F89" s="4">
        <f>SUM('موقع 1:موقع 5'!F89)</f>
        <v>0</v>
      </c>
      <c r="G89" s="4">
        <f>SUM('موقع 1:موقع 5'!G89)</f>
        <v>0</v>
      </c>
      <c r="H89" s="4">
        <f t="shared" si="2"/>
        <v>0</v>
      </c>
      <c r="I89" s="4">
        <f t="shared" si="3"/>
        <v>0</v>
      </c>
    </row>
    <row r="90" spans="1:9" ht="22.5" customHeight="1">
      <c r="A90" s="41" t="s">
        <v>8</v>
      </c>
      <c r="B90" s="41"/>
      <c r="C90" s="41"/>
      <c r="D90" s="41"/>
      <c r="E90" s="41"/>
      <c r="F90" s="41"/>
      <c r="G90" s="41"/>
      <c r="H90" s="41"/>
      <c r="I90" s="41"/>
    </row>
  </sheetData>
  <pageMargins left="0.38690476190476192" right="0.390625" top="1.4583333333333333" bottom="0.74803149606299213" header="0.19685039370078741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zoomScaleNormal="100" workbookViewId="0">
      <selection activeCell="B5" sqref="B5"/>
    </sheetView>
  </sheetViews>
  <sheetFormatPr defaultRowHeight="14.5"/>
  <cols>
    <col min="1" max="1" width="25.90625" customWidth="1"/>
    <col min="2" max="2" width="9.453125" customWidth="1"/>
    <col min="3" max="4" width="8.7265625" customWidth="1"/>
    <col min="5" max="5" width="9.90625" customWidth="1"/>
    <col min="6" max="6" width="9.26953125" customWidth="1"/>
    <col min="7" max="7" width="9.36328125" customWidth="1"/>
    <col min="9" max="9" width="12.08984375" customWidth="1"/>
  </cols>
  <sheetData>
    <row r="1" spans="1:9" ht="28.5" customHeight="1">
      <c r="A1" s="28"/>
      <c r="B1" s="47" t="s">
        <v>23</v>
      </c>
      <c r="C1" s="47"/>
      <c r="D1" s="29">
        <f ca="1">NOW()</f>
        <v>44302.935976736109</v>
      </c>
      <c r="E1" s="30" t="s">
        <v>6</v>
      </c>
      <c r="F1" s="54">
        <f ca="1">NOW()</f>
        <v>44302.935976736109</v>
      </c>
      <c r="G1" s="54"/>
      <c r="H1" s="31"/>
      <c r="I1" s="32"/>
    </row>
    <row r="2" spans="1:9" ht="24.75" customHeight="1">
      <c r="A2" s="54"/>
      <c r="B2" s="54"/>
      <c r="C2" s="54"/>
      <c r="D2" s="54"/>
      <c r="E2" s="54"/>
      <c r="F2" s="54"/>
      <c r="G2" s="54"/>
      <c r="H2" s="54"/>
      <c r="I2" s="54"/>
    </row>
    <row r="3" spans="1:9" ht="23">
      <c r="A3" s="3" t="s">
        <v>4</v>
      </c>
      <c r="B3" s="55">
        <v>22.5</v>
      </c>
      <c r="C3" s="56"/>
      <c r="D3" s="57">
        <v>23</v>
      </c>
      <c r="E3" s="58"/>
      <c r="F3" s="57">
        <v>23.5</v>
      </c>
      <c r="G3" s="58"/>
      <c r="H3" s="59" t="s">
        <v>2</v>
      </c>
      <c r="I3" s="60"/>
    </row>
    <row r="4" spans="1:9" ht="20">
      <c r="A4" s="6" t="s">
        <v>20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5">
      <c r="A5" s="8" t="s">
        <v>15</v>
      </c>
      <c r="B5" s="19"/>
      <c r="C5" s="19"/>
      <c r="D5" s="19"/>
      <c r="E5" s="19"/>
      <c r="F5" s="19"/>
      <c r="G5" s="19"/>
      <c r="H5" s="11">
        <f t="shared" ref="H5" si="0">MOD(SUM(B5+D5+F5),1000)</f>
        <v>0</v>
      </c>
      <c r="I5" s="11">
        <f>TRUNC(SUM(C5+E5+G5)+SUM(B5+D5+F5)/1000)</f>
        <v>0</v>
      </c>
    </row>
    <row r="6" spans="1:9" ht="23.5">
      <c r="A6" s="8" t="s">
        <v>16</v>
      </c>
      <c r="B6" s="19"/>
      <c r="C6" s="19"/>
      <c r="D6" s="19"/>
      <c r="E6" s="19"/>
      <c r="F6" s="19"/>
      <c r="G6" s="19"/>
      <c r="H6" s="11">
        <f t="shared" ref="H6:H9" si="1">MOD(SUM(B6+D6+F6),1000)</f>
        <v>0</v>
      </c>
      <c r="I6" s="11">
        <f t="shared" ref="I6:I9" si="2">TRUNC(SUM(C6+E6+G6)+SUM(B6+D6+F6)/1000)</f>
        <v>0</v>
      </c>
    </row>
    <row r="7" spans="1:9" ht="23.5">
      <c r="A7" s="8" t="s">
        <v>17</v>
      </c>
      <c r="B7" s="19"/>
      <c r="C7" s="19"/>
      <c r="D7" s="19"/>
      <c r="E7" s="19"/>
      <c r="F7" s="19"/>
      <c r="G7" s="19"/>
      <c r="H7" s="11">
        <f t="shared" si="1"/>
        <v>0</v>
      </c>
      <c r="I7" s="11">
        <f t="shared" si="2"/>
        <v>0</v>
      </c>
    </row>
    <row r="8" spans="1:9" ht="23.5">
      <c r="A8" s="8" t="s">
        <v>18</v>
      </c>
      <c r="B8" s="19"/>
      <c r="C8" s="19"/>
      <c r="D8" s="19"/>
      <c r="E8" s="19"/>
      <c r="F8" s="19"/>
      <c r="G8" s="19"/>
      <c r="H8" s="11">
        <f t="shared" si="1"/>
        <v>0</v>
      </c>
      <c r="I8" s="11">
        <f t="shared" si="2"/>
        <v>0</v>
      </c>
    </row>
    <row r="9" spans="1:9" ht="23.5">
      <c r="A9" s="8" t="s">
        <v>19</v>
      </c>
      <c r="B9" s="19"/>
      <c r="C9" s="19"/>
      <c r="D9" s="19"/>
      <c r="E9" s="19"/>
      <c r="F9" s="19"/>
      <c r="G9" s="19"/>
      <c r="H9" s="11">
        <f t="shared" si="1"/>
        <v>0</v>
      </c>
      <c r="I9" s="11">
        <f t="shared" si="2"/>
        <v>0</v>
      </c>
    </row>
    <row r="10" spans="1:9" ht="26">
      <c r="A10" s="7" t="s">
        <v>5</v>
      </c>
      <c r="B10" s="12">
        <f>MOD(SUM(B5:B9),1000)</f>
        <v>0</v>
      </c>
      <c r="C10" s="12">
        <f>TRUNC(SUM(C5:C9)+SUM(B5:B9)/1000)</f>
        <v>0</v>
      </c>
      <c r="D10" s="13">
        <f>MOD(SUM(D5:D9),1000)</f>
        <v>0</v>
      </c>
      <c r="E10" s="12">
        <f>TRUNC(SUM(E5:E9)+SUM(D5:D9)/1000)</f>
        <v>0</v>
      </c>
      <c r="F10" s="12">
        <f>MOD(SUM(F5:F9),1000)</f>
        <v>0</v>
      </c>
      <c r="G10" s="12">
        <f>TRUNC(SUM(G5:G9)+SUM(F5:F9)/1000)</f>
        <v>0</v>
      </c>
      <c r="H10" s="12">
        <f>MOD(SUM(H5:H9),1000)</f>
        <v>0</v>
      </c>
      <c r="I10" s="12">
        <f>TRUNC(SUM(I5:I9)+SUM(H5:H9)/1000)</f>
        <v>0</v>
      </c>
    </row>
    <row r="11" spans="1:9" ht="21">
      <c r="A11" s="9"/>
      <c r="B11" s="34"/>
      <c r="C11" s="33"/>
      <c r="D11" s="1"/>
      <c r="E11" s="1"/>
      <c r="F11" s="1"/>
      <c r="G11" s="1"/>
      <c r="H11" s="1"/>
      <c r="I11" s="1"/>
    </row>
    <row r="12" spans="1:9" ht="21">
      <c r="A12" s="18"/>
      <c r="B12" s="1"/>
      <c r="C12" s="1"/>
      <c r="D12" s="1"/>
      <c r="E12" s="1"/>
      <c r="F12" s="1"/>
      <c r="G12" s="1"/>
    </row>
    <row r="13" spans="1:9" ht="18.5">
      <c r="A13" s="1"/>
      <c r="B13" s="1"/>
      <c r="C13" s="1"/>
      <c r="D13" s="1"/>
      <c r="E13" s="1"/>
      <c r="F13" s="1"/>
      <c r="H13" s="1"/>
      <c r="I13" s="17"/>
    </row>
    <row r="14" spans="1:9" ht="18.5">
      <c r="A14" s="1"/>
      <c r="B14" s="1"/>
      <c r="D14" s="10"/>
      <c r="H14" s="1"/>
    </row>
    <row r="17" spans="2:9" ht="15.5">
      <c r="B17" s="21"/>
      <c r="C17" s="21"/>
      <c r="D17" s="21"/>
      <c r="E17" s="21"/>
      <c r="F17" s="21"/>
      <c r="G17" s="21"/>
      <c r="H17" s="21"/>
      <c r="I17" s="21"/>
    </row>
  </sheetData>
  <mergeCells count="6">
    <mergeCell ref="F1:G1"/>
    <mergeCell ref="A2:I2"/>
    <mergeCell ref="B3:C3"/>
    <mergeCell ref="D3:E3"/>
    <mergeCell ref="F3:G3"/>
    <mergeCell ref="H3:I3"/>
  </mergeCells>
  <pageMargins left="0.70866141732283472" right="0.70866141732283472" top="1.65625" bottom="0.74803149606299213" header="0.31496062992125984" footer="0.31496062992125984"/>
  <pageSetup paperSize="9" orientation="landscape" r:id="rId1"/>
  <headerFooter>
    <oddHeader xml:space="preserve">&amp;L
</oddHeader>
  </headerFooter>
  <ignoredErrors>
    <ignoredError sqref="C10:E10 G10:H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opLeftCell="A7" zoomScaleNormal="100" workbookViewId="0">
      <selection activeCell="A2" sqref="A2:I2"/>
    </sheetView>
  </sheetViews>
  <sheetFormatPr defaultRowHeight="14.5"/>
  <cols>
    <col min="1" max="1" width="25.7265625" customWidth="1"/>
    <col min="2" max="2" width="8.7265625" customWidth="1"/>
    <col min="3" max="3" width="9.6328125" customWidth="1"/>
    <col min="4" max="4" width="8.7265625" customWidth="1"/>
    <col min="5" max="5" width="9" customWidth="1"/>
    <col min="6" max="7" width="10.08984375" customWidth="1"/>
    <col min="9" max="9" width="11.6328125" customWidth="1"/>
  </cols>
  <sheetData>
    <row r="1" spans="1:9" ht="34.5" customHeight="1">
      <c r="A1" s="47"/>
      <c r="B1" s="47" t="s">
        <v>23</v>
      </c>
      <c r="C1" s="47"/>
      <c r="D1" s="47">
        <f ca="1">NOW()</f>
        <v>44302.935976736109</v>
      </c>
      <c r="E1" s="48" t="s">
        <v>6</v>
      </c>
      <c r="F1" s="49">
        <f ca="1">NOW()</f>
        <v>44302.935976736109</v>
      </c>
      <c r="G1" s="50"/>
      <c r="H1" s="51"/>
      <c r="I1" s="52"/>
    </row>
    <row r="2" spans="1:9" ht="24.75" customHeight="1">
      <c r="A2" s="63"/>
      <c r="B2" s="63"/>
      <c r="C2" s="63"/>
      <c r="D2" s="63"/>
      <c r="E2" s="63"/>
      <c r="F2" s="63"/>
      <c r="G2" s="63"/>
      <c r="H2" s="63"/>
      <c r="I2" s="63"/>
    </row>
    <row r="3" spans="1:9" ht="23">
      <c r="A3" s="44" t="s">
        <v>4</v>
      </c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0">
      <c r="A4" s="6" t="s">
        <v>21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5.5" customHeight="1">
      <c r="A5" s="14" t="s">
        <v>11</v>
      </c>
      <c r="B5" s="26"/>
      <c r="C5" s="26"/>
      <c r="D5" s="26"/>
      <c r="E5" s="26"/>
      <c r="F5" s="26"/>
      <c r="G5" s="26"/>
      <c r="H5" s="26">
        <f t="shared" ref="H5" si="0">MOD(SUM(B5+D5+F5),1000)</f>
        <v>0</v>
      </c>
      <c r="I5" s="26">
        <f>TRUNC(SUM(C5+E5+G5)+SUM(B5+D5+F5)/1000)</f>
        <v>0</v>
      </c>
    </row>
    <row r="6" spans="1:9" ht="25.5" customHeight="1">
      <c r="A6" s="14" t="s">
        <v>13</v>
      </c>
      <c r="B6" s="26"/>
      <c r="C6" s="26"/>
      <c r="D6" s="26"/>
      <c r="E6" s="26"/>
      <c r="F6" s="26"/>
      <c r="G6" s="26"/>
      <c r="H6" s="26">
        <f t="shared" ref="H6:H8" si="1">MOD(SUM(B6+D6+F6),1000)</f>
        <v>0</v>
      </c>
      <c r="I6" s="26">
        <f>TRUNC(SUM(C6+E6+G6)+SUM(B6+D6+F6)/1000)</f>
        <v>0</v>
      </c>
    </row>
    <row r="7" spans="1:9" ht="25.5" customHeight="1">
      <c r="A7" s="14" t="s">
        <v>12</v>
      </c>
      <c r="B7" s="26"/>
      <c r="C7" s="26"/>
      <c r="D7" s="26"/>
      <c r="E7" s="26"/>
      <c r="F7" s="26"/>
      <c r="G7" s="26"/>
      <c r="H7" s="26">
        <f t="shared" si="1"/>
        <v>0</v>
      </c>
      <c r="I7" s="26">
        <f>TRUNC(SUM(C7+E7+G7)+SUM(B7+D7+F7)/1000)</f>
        <v>0</v>
      </c>
    </row>
    <row r="8" spans="1:9" ht="25.5" customHeight="1">
      <c r="A8" s="14" t="s">
        <v>14</v>
      </c>
      <c r="B8" s="26"/>
      <c r="C8" s="26"/>
      <c r="D8" s="26"/>
      <c r="E8" s="26"/>
      <c r="F8" s="26"/>
      <c r="G8" s="26"/>
      <c r="H8" s="26">
        <f t="shared" si="1"/>
        <v>0</v>
      </c>
      <c r="I8" s="26">
        <f>TRUNC(SUM(C8+E8+G8)+SUM(B8+D8+F8)/1000)</f>
        <v>0</v>
      </c>
    </row>
    <row r="9" spans="1:9" ht="30" customHeight="1">
      <c r="A9" s="24" t="s">
        <v>25</v>
      </c>
      <c r="B9" s="27">
        <f>MOD(SUM(B5:B7),1000)</f>
        <v>0</v>
      </c>
      <c r="C9" s="27">
        <f>TRUNC(SUM(C5:C7)+SUM(B5:B7)/1000)</f>
        <v>0</v>
      </c>
      <c r="D9" s="20">
        <f>MOD(SUM(D5:D7),1000)</f>
        <v>0</v>
      </c>
      <c r="E9" s="27">
        <f>TRUNC(SUM(E5:E7)+SUM(D5:D7)/1000)</f>
        <v>0</v>
      </c>
      <c r="F9" s="27">
        <f>MOD(SUM(F5:F7),1000)</f>
        <v>0</v>
      </c>
      <c r="G9" s="27">
        <f>TRUNC(SUM(G5:G7)+SUM(F5:F7)/1000)</f>
        <v>0</v>
      </c>
      <c r="H9" s="27">
        <f>MOD(SUM(H5:H8),1000)</f>
        <v>0</v>
      </c>
      <c r="I9" s="27">
        <f>TRUNC(SUM(I5:I8)+SUM(H5:H8)/1000)</f>
        <v>0</v>
      </c>
    </row>
    <row r="11" spans="1:9" ht="21">
      <c r="A11" s="16"/>
      <c r="B11" s="15"/>
      <c r="C11" s="15"/>
    </row>
    <row r="12" spans="1:9" ht="21">
      <c r="A12" s="25"/>
      <c r="B12" s="61"/>
      <c r="C12" s="62"/>
      <c r="D12" s="1"/>
      <c r="E12" s="1"/>
      <c r="F12" s="1"/>
      <c r="G12" s="1"/>
      <c r="H12" s="1"/>
      <c r="I12" s="1"/>
    </row>
    <row r="13" spans="1:9" ht="21">
      <c r="A13" s="23"/>
      <c r="B13" s="1"/>
      <c r="C13" s="1"/>
      <c r="D13" s="1"/>
      <c r="E13" s="1"/>
      <c r="F13" s="1"/>
      <c r="G13" s="1"/>
    </row>
    <row r="14" spans="1:9" ht="18.5">
      <c r="A14" s="1"/>
      <c r="B14" s="1"/>
      <c r="C14" s="1"/>
      <c r="D14" s="1"/>
      <c r="E14" s="1"/>
      <c r="F14" s="1"/>
      <c r="H14" s="1"/>
      <c r="I14" s="22"/>
    </row>
    <row r="15" spans="1:9" ht="18.5">
      <c r="A15" s="1"/>
      <c r="B15" s="1"/>
      <c r="D15" s="10"/>
      <c r="H15" s="1"/>
    </row>
  </sheetData>
  <mergeCells count="6">
    <mergeCell ref="B12:C12"/>
    <mergeCell ref="A2:I2"/>
    <mergeCell ref="B3:C3"/>
    <mergeCell ref="D3:E3"/>
    <mergeCell ref="F3:G3"/>
    <mergeCell ref="H3:I3"/>
  </mergeCells>
  <pageMargins left="0.29166666666666669" right="0.48958333333333331" top="1.4895833333333333" bottom="0.74803149606299213" header="0.31496062992125984" footer="0.31496062992125984"/>
  <pageSetup paperSize="9" orientation="landscape" r:id="rId1"/>
  <ignoredErrors>
    <ignoredError sqref="I9 C9:H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zoomScaleNormal="100" workbookViewId="0">
      <selection activeCell="B5" sqref="B5"/>
    </sheetView>
  </sheetViews>
  <sheetFormatPr defaultRowHeight="14.5"/>
  <cols>
    <col min="1" max="1" width="32" customWidth="1"/>
    <col min="2" max="2" width="8.7265625" customWidth="1"/>
    <col min="3" max="3" width="9.6328125" customWidth="1"/>
    <col min="4" max="4" width="8.90625" customWidth="1"/>
    <col min="5" max="5" width="9.90625" customWidth="1"/>
    <col min="7" max="7" width="11.26953125" customWidth="1"/>
    <col min="9" max="9" width="11.6328125" customWidth="1"/>
  </cols>
  <sheetData>
    <row r="1" spans="1:9" ht="27" customHeight="1">
      <c r="A1" s="70" t="s">
        <v>24</v>
      </c>
      <c r="B1" s="71"/>
      <c r="C1" s="71"/>
      <c r="D1" s="71"/>
      <c r="E1" s="71"/>
      <c r="F1" s="71"/>
      <c r="G1" s="71"/>
      <c r="H1" s="71"/>
      <c r="I1" s="71"/>
    </row>
    <row r="2" spans="1:9" ht="27.75" customHeight="1">
      <c r="A2" s="45" t="s">
        <v>9</v>
      </c>
      <c r="B2" s="72">
        <v>44291</v>
      </c>
      <c r="C2" s="72"/>
      <c r="D2" s="53" t="s">
        <v>10</v>
      </c>
      <c r="E2" s="72">
        <v>44301</v>
      </c>
      <c r="F2" s="72"/>
      <c r="G2" s="46"/>
      <c r="H2" s="46"/>
      <c r="I2" s="46"/>
    </row>
    <row r="3" spans="1:9" ht="23">
      <c r="A3" s="44"/>
      <c r="B3" s="64">
        <v>22.5</v>
      </c>
      <c r="C3" s="65"/>
      <c r="D3" s="66">
        <v>23</v>
      </c>
      <c r="E3" s="67"/>
      <c r="F3" s="66">
        <v>23.5</v>
      </c>
      <c r="G3" s="67"/>
      <c r="H3" s="68" t="s">
        <v>2</v>
      </c>
      <c r="I3" s="69"/>
    </row>
    <row r="4" spans="1:9" ht="20">
      <c r="A4" s="6" t="s">
        <v>20</v>
      </c>
      <c r="B4" s="6" t="s">
        <v>0</v>
      </c>
      <c r="C4" s="6" t="s">
        <v>1</v>
      </c>
      <c r="D4" s="6" t="s">
        <v>0</v>
      </c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ht="23.5">
      <c r="A5" s="8" t="s">
        <v>15</v>
      </c>
      <c r="B5" s="19"/>
      <c r="C5" s="19"/>
      <c r="D5" s="19"/>
      <c r="E5" s="19"/>
      <c r="F5" s="19"/>
      <c r="G5" s="19"/>
      <c r="H5" s="19">
        <f t="shared" ref="H5" si="0">MOD(SUM(B5+D5+F5),1000)</f>
        <v>0</v>
      </c>
      <c r="I5" s="19">
        <f>TRUNC(SUM(C5+E5+G5)+SUM(B5+D5+F5)/1000)</f>
        <v>0</v>
      </c>
    </row>
    <row r="6" spans="1:9" ht="23.5">
      <c r="A6" s="8" t="s">
        <v>16</v>
      </c>
      <c r="B6" s="19"/>
      <c r="C6" s="19"/>
      <c r="D6" s="19"/>
      <c r="E6" s="19"/>
      <c r="F6" s="19"/>
      <c r="G6" s="19"/>
      <c r="H6" s="19">
        <f t="shared" ref="H6:H9" si="1">MOD(SUM(B6+D6+F6),1000)</f>
        <v>0</v>
      </c>
      <c r="I6" s="19">
        <f>TRUNC(SUM(C6+E6+G6)+SUM(B6+D6+F6)/1000)</f>
        <v>0</v>
      </c>
    </row>
    <row r="7" spans="1:9" ht="23.5">
      <c r="A7" s="8" t="s">
        <v>17</v>
      </c>
      <c r="B7" s="19"/>
      <c r="C7" s="19"/>
      <c r="D7" s="19"/>
      <c r="E7" s="19"/>
      <c r="F7" s="19"/>
      <c r="G7" s="19"/>
      <c r="H7" s="19">
        <f t="shared" si="1"/>
        <v>0</v>
      </c>
      <c r="I7" s="19">
        <f>TRUNC(SUM(C7+E7+G7)+SUM(B7+D7+F7)/1000)</f>
        <v>0</v>
      </c>
    </row>
    <row r="8" spans="1:9" ht="23.5">
      <c r="A8" s="8" t="s">
        <v>18</v>
      </c>
      <c r="B8" s="19"/>
      <c r="C8" s="19"/>
      <c r="D8" s="19"/>
      <c r="E8" s="19"/>
      <c r="F8" s="19"/>
      <c r="G8" s="19"/>
      <c r="H8" s="19"/>
      <c r="I8" s="19"/>
    </row>
    <row r="9" spans="1:9" ht="23.5">
      <c r="A9" s="8" t="s">
        <v>19</v>
      </c>
      <c r="B9" s="19"/>
      <c r="C9" s="19"/>
      <c r="D9" s="19"/>
      <c r="E9" s="19"/>
      <c r="F9" s="19"/>
      <c r="G9" s="19"/>
      <c r="H9" s="19">
        <f t="shared" si="1"/>
        <v>0</v>
      </c>
      <c r="I9" s="19">
        <f>TRUNC(SUM(C9+E9+G9)+SUM(B9+D9+F9)/1000)</f>
        <v>0</v>
      </c>
    </row>
    <row r="10" spans="1:9" ht="26">
      <c r="A10" s="24" t="s">
        <v>5</v>
      </c>
      <c r="B10" s="12">
        <f>MOD(SUM(B5:B7),1000)</f>
        <v>0</v>
      </c>
      <c r="C10" s="12">
        <f>TRUNC(SUM(C5:C7)+SUM(B5:B7)/1000)</f>
        <v>0</v>
      </c>
      <c r="D10" s="13">
        <f>MOD(SUM(D5:D7),1000)</f>
        <v>0</v>
      </c>
      <c r="E10" s="12">
        <f>TRUNC(SUM(E5:E7)+SUM(D5:D7)/1000)</f>
        <v>0</v>
      </c>
      <c r="F10" s="12">
        <f>MOD(SUM(F5:F7),1000)</f>
        <v>0</v>
      </c>
      <c r="G10" s="12">
        <f>TRUNC(SUM(G5:G7)+SUM(F5:F7)/1000)</f>
        <v>0</v>
      </c>
      <c r="H10" s="12">
        <f>MOD(SUM(H5:H9),1000)</f>
        <v>0</v>
      </c>
      <c r="I10" s="12">
        <f>TRUNC(SUM(I5:I9)+SUM(H5:H9)/1000)</f>
        <v>0</v>
      </c>
    </row>
    <row r="12" spans="1:9">
      <c r="B12" s="15"/>
      <c r="C12" s="15"/>
    </row>
    <row r="13" spans="1:9" ht="21">
      <c r="A13" s="16"/>
      <c r="B13" s="61"/>
      <c r="C13" s="62"/>
      <c r="D13" s="1"/>
      <c r="E13" s="1"/>
      <c r="F13" s="1"/>
      <c r="G13" s="1"/>
      <c r="H13" s="1"/>
      <c r="I13" s="1"/>
    </row>
    <row r="14" spans="1:9" ht="21">
      <c r="A14" s="37"/>
      <c r="B14" s="1"/>
      <c r="C14" s="1"/>
      <c r="D14" s="1"/>
      <c r="E14" s="1"/>
      <c r="F14" s="1"/>
      <c r="G14" s="1"/>
    </row>
    <row r="15" spans="1:9" ht="18.5">
      <c r="A15" s="1"/>
      <c r="B15" s="1"/>
      <c r="C15" s="1"/>
      <c r="D15" s="1"/>
      <c r="E15" s="1"/>
      <c r="F15" s="1"/>
      <c r="H15" s="1"/>
      <c r="I15" s="35"/>
    </row>
    <row r="16" spans="1:9" ht="18.5">
      <c r="A16" s="1"/>
      <c r="B16" s="1"/>
      <c r="D16" s="10"/>
      <c r="H16" s="1"/>
    </row>
  </sheetData>
  <mergeCells count="8">
    <mergeCell ref="B13:C13"/>
    <mergeCell ref="A1:I1"/>
    <mergeCell ref="B2:C2"/>
    <mergeCell ref="E2:F2"/>
    <mergeCell ref="B3:C3"/>
    <mergeCell ref="D3:E3"/>
    <mergeCell ref="F3:G3"/>
    <mergeCell ref="H3:I3"/>
  </mergeCells>
  <pageMargins left="0.29166666666666669" right="0.48958333333333331" top="1.458333333333333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موقع 1</vt:lpstr>
      <vt:lpstr>موقع 2</vt:lpstr>
      <vt:lpstr>موقع 3</vt:lpstr>
      <vt:lpstr>موقع 4</vt:lpstr>
      <vt:lpstr>موقع 5</vt:lpstr>
      <vt:lpstr>اجمالى يومى</vt:lpstr>
      <vt:lpstr>مواقع يومى</vt:lpstr>
      <vt:lpstr>جهات يومى</vt:lpstr>
      <vt:lpstr>مواقع بالفترات</vt:lpstr>
      <vt:lpstr>جهات  بالفترات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Hassan;hassan mostafa soliman</dc:creator>
  <cp:lastModifiedBy>Salim _Mali</cp:lastModifiedBy>
  <cp:lastPrinted>2021-04-16T09:06:02Z</cp:lastPrinted>
  <dcterms:created xsi:type="dcterms:W3CDTF">2020-04-15T15:20:15Z</dcterms:created>
  <dcterms:modified xsi:type="dcterms:W3CDTF">2021-04-16T19:28:16Z</dcterms:modified>
</cp:coreProperties>
</file>