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7480" windowHeight="4970" firstSheet="1" activeTab="2"/>
  </bookViews>
  <sheets>
    <sheet name="كشف حساب عميل" sheetId="1" state="hidden" r:id="rId1"/>
    <sheet name="ALL" sheetId="2" r:id="rId2"/>
    <sheet name="Repport" sheetId="3" r:id="rId3"/>
  </sheets>
  <definedNames>
    <definedName name="My_names">Repport!$K$5:INDEX(Repport!$K$5:$K$250,COUNTIF(Repport!$K$5:$K$250,"?*"))</definedName>
  </definedNames>
  <calcPr calcId="162913"/>
</workbook>
</file>

<file path=xl/calcChain.xml><?xml version="1.0" encoding="utf-8"?>
<calcChain xmlns="http://schemas.openxmlformats.org/spreadsheetml/2006/main">
  <c r="K3" i="3" l="1" a="1"/>
  <c r="K3" i="3" s="1"/>
  <c r="K6" i="3" l="1" a="1"/>
  <c r="K6" i="3" s="1"/>
  <c r="K9" i="3" a="1"/>
  <c r="K9" i="3" s="1"/>
  <c r="K13" i="3" a="1"/>
  <c r="K13" i="3" s="1"/>
  <c r="K16" i="3" a="1"/>
  <c r="K16" i="3" s="1"/>
  <c r="K20" i="3" a="1"/>
  <c r="K20" i="3" s="1"/>
  <c r="K23" i="3" a="1"/>
  <c r="K23" i="3" s="1"/>
  <c r="K26" i="3" a="1"/>
  <c r="K26" i="3" s="1"/>
  <c r="K30" i="3" a="1"/>
  <c r="K30" i="3" s="1"/>
  <c r="K33" i="3" a="1"/>
  <c r="K33" i="3" s="1"/>
  <c r="K37" i="3" a="1"/>
  <c r="K37" i="3" s="1"/>
  <c r="K43" i="3" a="1"/>
  <c r="K43" i="3" s="1"/>
  <c r="K47" i="3" a="1"/>
  <c r="K47" i="3" s="1"/>
  <c r="K50" i="3" a="1"/>
  <c r="K50" i="3" s="1"/>
  <c r="K56" i="3" a="1"/>
  <c r="K56" i="3" s="1"/>
  <c r="K60" i="3" a="1"/>
  <c r="K60" i="3" s="1"/>
  <c r="K67" i="3" a="1"/>
  <c r="K67" i="3" s="1"/>
  <c r="K70" i="3" a="1"/>
  <c r="K70" i="3" s="1"/>
  <c r="K73" i="3" a="1"/>
  <c r="K73" i="3" s="1"/>
  <c r="K77" i="3" a="1"/>
  <c r="K77" i="3" s="1"/>
  <c r="K80" i="3" a="1"/>
  <c r="K80" i="3" s="1"/>
  <c r="K84" i="3" a="1"/>
  <c r="K84" i="3" s="1"/>
  <c r="K87" i="3" a="1"/>
  <c r="K87" i="3" s="1"/>
  <c r="K90" i="3" a="1"/>
  <c r="K90" i="3" s="1"/>
  <c r="K94" i="3" a="1"/>
  <c r="K94" i="3" s="1"/>
  <c r="K97" i="3" a="1"/>
  <c r="K97" i="3" s="1"/>
  <c r="K101" i="3" a="1"/>
  <c r="K101" i="3" s="1"/>
  <c r="K107" i="3" a="1"/>
  <c r="K107" i="3" s="1"/>
  <c r="K111" i="3" a="1"/>
  <c r="K111" i="3" s="1"/>
  <c r="K114" i="3" a="1"/>
  <c r="K114" i="3" s="1"/>
  <c r="K120" i="3" a="1"/>
  <c r="K120" i="3" s="1"/>
  <c r="K124" i="3" a="1"/>
  <c r="K124" i="3" s="1"/>
  <c r="K131" i="3" a="1"/>
  <c r="K131" i="3" s="1"/>
  <c r="K134" i="3" a="1"/>
  <c r="K134" i="3" s="1"/>
  <c r="K137" i="3" a="1"/>
  <c r="K137" i="3" s="1"/>
  <c r="K141" i="3" a="1"/>
  <c r="K141" i="3" s="1"/>
  <c r="K144" i="3" a="1"/>
  <c r="K144" i="3" s="1"/>
  <c r="K148" i="3" a="1"/>
  <c r="K148" i="3" s="1"/>
  <c r="K151" i="3" a="1"/>
  <c r="K151" i="3" s="1"/>
  <c r="K154" i="3" a="1"/>
  <c r="K154" i="3" s="1"/>
  <c r="K158" i="3" a="1"/>
  <c r="K158" i="3" s="1"/>
  <c r="K161" i="3" a="1"/>
  <c r="K161" i="3" s="1"/>
  <c r="K165" i="3" a="1"/>
  <c r="K165" i="3" s="1"/>
  <c r="K171" i="3" a="1"/>
  <c r="K171" i="3" s="1"/>
  <c r="K175" i="3" a="1"/>
  <c r="K175" i="3" s="1"/>
  <c r="K180" i="3" a="1"/>
  <c r="K180" i="3" s="1"/>
  <c r="K186" i="3" a="1"/>
  <c r="K186" i="3" s="1"/>
  <c r="K189" i="3" a="1"/>
  <c r="K189" i="3" s="1"/>
  <c r="K192" i="3" a="1"/>
  <c r="K192" i="3" s="1"/>
  <c r="K195" i="3" a="1"/>
  <c r="K195" i="3" s="1"/>
  <c r="K198" i="3" a="1"/>
  <c r="K198" i="3" s="1"/>
  <c r="K201" i="3" a="1"/>
  <c r="K201" i="3" s="1"/>
  <c r="K207" i="3" a="1"/>
  <c r="K207" i="3" s="1"/>
  <c r="K212" i="3" a="1"/>
  <c r="K212" i="3" s="1"/>
  <c r="K218" i="3" a="1"/>
  <c r="K218" i="3" s="1"/>
  <c r="K221" i="3" a="1"/>
  <c r="K221" i="3" s="1"/>
  <c r="K224" i="3" a="1"/>
  <c r="K224" i="3" s="1"/>
  <c r="K227" i="3" a="1"/>
  <c r="K227" i="3" s="1"/>
  <c r="K230" i="3" a="1"/>
  <c r="K230" i="3" s="1"/>
  <c r="K233" i="3" a="1"/>
  <c r="K233" i="3" s="1"/>
  <c r="K239" i="3" a="1"/>
  <c r="K239" i="3" s="1"/>
  <c r="K244" i="3" a="1"/>
  <c r="K244" i="3" s="1"/>
  <c r="K250" i="3" a="1"/>
  <c r="K250" i="3" s="1"/>
  <c r="K231" i="3" a="1"/>
  <c r="K231" i="3" s="1"/>
  <c r="K236" i="3" a="1"/>
  <c r="K236" i="3" s="1"/>
  <c r="K242" i="3" a="1"/>
  <c r="K242" i="3" s="1"/>
  <c r="K248" i="3" a="1"/>
  <c r="K248" i="3" s="1"/>
  <c r="K5" i="3" a="1"/>
  <c r="K5" i="3" s="1"/>
  <c r="K7" i="3" a="1"/>
  <c r="K7" i="3" s="1"/>
  <c r="K10" i="3" a="1"/>
  <c r="K10" i="3" s="1"/>
  <c r="K14" i="3" a="1"/>
  <c r="K14" i="3" s="1"/>
  <c r="K17" i="3" a="1"/>
  <c r="K17" i="3" s="1"/>
  <c r="K21" i="3" a="1"/>
  <c r="K21" i="3" s="1"/>
  <c r="K27" i="3" a="1"/>
  <c r="K27" i="3" s="1"/>
  <c r="K31" i="3" a="1"/>
  <c r="K31" i="3" s="1"/>
  <c r="K34" i="3" a="1"/>
  <c r="K34" i="3" s="1"/>
  <c r="K40" i="3" a="1"/>
  <c r="K40" i="3" s="1"/>
  <c r="K44" i="3" a="1"/>
  <c r="K44" i="3" s="1"/>
  <c r="K51" i="3" a="1"/>
  <c r="K51" i="3" s="1"/>
  <c r="K54" i="3" a="1"/>
  <c r="K54" i="3" s="1"/>
  <c r="K57" i="3" a="1"/>
  <c r="K57" i="3" s="1"/>
  <c r="K61" i="3" a="1"/>
  <c r="K61" i="3" s="1"/>
  <c r="K64" i="3" a="1"/>
  <c r="K64" i="3" s="1"/>
  <c r="K68" i="3" a="1"/>
  <c r="K68" i="3" s="1"/>
  <c r="K71" i="3" a="1"/>
  <c r="K71" i="3" s="1"/>
  <c r="K74" i="3" a="1"/>
  <c r="K74" i="3" s="1"/>
  <c r="K78" i="3" a="1"/>
  <c r="K78" i="3" s="1"/>
  <c r="K81" i="3" a="1"/>
  <c r="K81" i="3" s="1"/>
  <c r="K85" i="3" a="1"/>
  <c r="K85" i="3" s="1"/>
  <c r="K91" i="3" a="1"/>
  <c r="K91" i="3" s="1"/>
  <c r="K95" i="3" a="1"/>
  <c r="K95" i="3" s="1"/>
  <c r="K98" i="3" a="1"/>
  <c r="K98" i="3" s="1"/>
  <c r="K104" i="3" a="1"/>
  <c r="K104" i="3" s="1"/>
  <c r="K108" i="3" a="1"/>
  <c r="K108" i="3" s="1"/>
  <c r="K115" i="3" a="1"/>
  <c r="K115" i="3" s="1"/>
  <c r="K118" i="3" a="1"/>
  <c r="K118" i="3" s="1"/>
  <c r="K121" i="3" a="1"/>
  <c r="K121" i="3" s="1"/>
  <c r="K125" i="3" a="1"/>
  <c r="K125" i="3" s="1"/>
  <c r="K128" i="3" a="1"/>
  <c r="K128" i="3" s="1"/>
  <c r="K132" i="3" a="1"/>
  <c r="K132" i="3" s="1"/>
  <c r="K135" i="3" a="1"/>
  <c r="K135" i="3" s="1"/>
  <c r="K138" i="3" a="1"/>
  <c r="K138" i="3" s="1"/>
  <c r="K142" i="3" a="1"/>
  <c r="K142" i="3" s="1"/>
  <c r="K145" i="3" a="1"/>
  <c r="K145" i="3" s="1"/>
  <c r="K149" i="3" a="1"/>
  <c r="K149" i="3" s="1"/>
  <c r="K155" i="3" a="1"/>
  <c r="K155" i="3" s="1"/>
  <c r="K159" i="3" a="1"/>
  <c r="K159" i="3" s="1"/>
  <c r="K162" i="3" a="1"/>
  <c r="K162" i="3" s="1"/>
  <c r="K168" i="3" a="1"/>
  <c r="K168" i="3" s="1"/>
  <c r="K172" i="3" a="1"/>
  <c r="K172" i="3" s="1"/>
  <c r="K178" i="3" a="1"/>
  <c r="K178" i="3" s="1"/>
  <c r="K181" i="3" a="1"/>
  <c r="K181" i="3" s="1"/>
  <c r="K184" i="3" a="1"/>
  <c r="K184" i="3" s="1"/>
  <c r="K187" i="3" a="1"/>
  <c r="K187" i="3" s="1"/>
  <c r="K190" i="3" a="1"/>
  <c r="K190" i="3" s="1"/>
  <c r="K193" i="3" a="1"/>
  <c r="K193" i="3" s="1"/>
  <c r="K199" i="3" a="1"/>
  <c r="K199" i="3" s="1"/>
  <c r="K204" i="3" a="1"/>
  <c r="K204" i="3" s="1"/>
  <c r="K210" i="3" a="1"/>
  <c r="K210" i="3" s="1"/>
  <c r="K213" i="3" a="1"/>
  <c r="K213" i="3" s="1"/>
  <c r="K216" i="3" a="1"/>
  <c r="K216" i="3" s="1"/>
  <c r="K219" i="3" a="1"/>
  <c r="K219" i="3" s="1"/>
  <c r="K222" i="3" a="1"/>
  <c r="K222" i="3" s="1"/>
  <c r="K225" i="3" a="1"/>
  <c r="K225" i="3" s="1"/>
  <c r="K245" i="3" a="1"/>
  <c r="K245" i="3" s="1"/>
  <c r="K8" i="3" a="1"/>
  <c r="K8" i="3" s="1"/>
  <c r="K22" i="3" a="1"/>
  <c r="K22" i="3" s="1"/>
  <c r="K29" i="3" a="1"/>
  <c r="K29" i="3" s="1"/>
  <c r="K36" i="3" a="1"/>
  <c r="K36" i="3" s="1"/>
  <c r="K42" i="3" a="1"/>
  <c r="K42" i="3" s="1"/>
  <c r="K49" i="3" a="1"/>
  <c r="K49" i="3" s="1"/>
  <c r="K63" i="3" a="1"/>
  <c r="K63" i="3" s="1"/>
  <c r="K76" i="3" a="1"/>
  <c r="K76" i="3" s="1"/>
  <c r="K83" i="3" a="1"/>
  <c r="K83" i="3" s="1"/>
  <c r="K89" i="3" a="1"/>
  <c r="K89" i="3" s="1"/>
  <c r="K96" i="3" a="1"/>
  <c r="K96" i="3" s="1"/>
  <c r="K103" i="3" a="1"/>
  <c r="K103" i="3" s="1"/>
  <c r="K110" i="3" a="1"/>
  <c r="K110" i="3" s="1"/>
  <c r="K117" i="3" a="1"/>
  <c r="K117" i="3" s="1"/>
  <c r="K123" i="3" a="1"/>
  <c r="K123" i="3" s="1"/>
  <c r="K130" i="3" a="1"/>
  <c r="K130" i="3" s="1"/>
  <c r="K136" i="3" a="1"/>
  <c r="K136" i="3" s="1"/>
  <c r="K150" i="3" a="1"/>
  <c r="K150" i="3" s="1"/>
  <c r="K157" i="3" a="1"/>
  <c r="K157" i="3" s="1"/>
  <c r="K164" i="3" a="1"/>
  <c r="K164" i="3" s="1"/>
  <c r="K170" i="3" a="1"/>
  <c r="K170" i="3" s="1"/>
  <c r="K177" i="3" a="1"/>
  <c r="K177" i="3" s="1"/>
  <c r="K183" i="3" a="1"/>
  <c r="K183" i="3" s="1"/>
  <c r="K188" i="3" a="1"/>
  <c r="K188" i="3" s="1"/>
  <c r="K194" i="3" a="1"/>
  <c r="K194" i="3" s="1"/>
  <c r="K200" i="3" a="1"/>
  <c r="K200" i="3" s="1"/>
  <c r="K206" i="3" a="1"/>
  <c r="K206" i="3" s="1"/>
  <c r="K229" i="3" a="1"/>
  <c r="K229" i="3" s="1"/>
  <c r="K235" i="3" a="1"/>
  <c r="K235" i="3" s="1"/>
  <c r="K241" i="3" a="1"/>
  <c r="K241" i="3" s="1"/>
  <c r="K247" i="3" a="1"/>
  <c r="K247" i="3" s="1"/>
  <c r="K11" i="3" a="1"/>
  <c r="K11" i="3" s="1"/>
  <c r="K18" i="3" a="1"/>
  <c r="K18" i="3" s="1"/>
  <c r="K24" i="3" a="1"/>
  <c r="K24" i="3" s="1"/>
  <c r="K38" i="3" a="1"/>
  <c r="K38" i="3" s="1"/>
  <c r="K45" i="3" a="1"/>
  <c r="K45" i="3" s="1"/>
  <c r="K52" i="3" a="1"/>
  <c r="K52" i="3" s="1"/>
  <c r="K58" i="3" a="1"/>
  <c r="K58" i="3" s="1"/>
  <c r="K65" i="3" a="1"/>
  <c r="K65" i="3" s="1"/>
  <c r="K79" i="3" a="1"/>
  <c r="K79" i="3" s="1"/>
  <c r="K92" i="3" a="1"/>
  <c r="K92" i="3" s="1"/>
  <c r="K99" i="3" a="1"/>
  <c r="K99" i="3" s="1"/>
  <c r="K105" i="3" a="1"/>
  <c r="K105" i="3" s="1"/>
  <c r="K112" i="3" a="1"/>
  <c r="K112" i="3" s="1"/>
  <c r="K119" i="3" a="1"/>
  <c r="K119" i="3" s="1"/>
  <c r="K126" i="3" a="1"/>
  <c r="K126" i="3" s="1"/>
  <c r="K133" i="3" a="1"/>
  <c r="K133" i="3" s="1"/>
  <c r="K139" i="3" a="1"/>
  <c r="K139" i="3" s="1"/>
  <c r="K146" i="3" a="1"/>
  <c r="K146" i="3" s="1"/>
  <c r="K152" i="3" a="1"/>
  <c r="K152" i="3" s="1"/>
  <c r="K166" i="3" a="1"/>
  <c r="K166" i="3" s="1"/>
  <c r="K173" i="3" a="1"/>
  <c r="K173" i="3" s="1"/>
  <c r="K179" i="3" a="1"/>
  <c r="K179" i="3" s="1"/>
  <c r="K185" i="3" a="1"/>
  <c r="K185" i="3" s="1"/>
  <c r="K191" i="3" a="1"/>
  <c r="K191" i="3" s="1"/>
  <c r="K196" i="3" a="1"/>
  <c r="K196" i="3" s="1"/>
  <c r="K202" i="3" a="1"/>
  <c r="K202" i="3" s="1"/>
  <c r="K208" i="3" a="1"/>
  <c r="K208" i="3" s="1"/>
  <c r="K214" i="3" a="1"/>
  <c r="K214" i="3" s="1"/>
  <c r="K237" i="3" a="1"/>
  <c r="K237" i="3" s="1"/>
  <c r="K243" i="3" a="1"/>
  <c r="K243" i="3" s="1"/>
  <c r="K249" i="3" a="1"/>
  <c r="K249" i="3" s="1"/>
  <c r="K12" i="3" a="1"/>
  <c r="K12" i="3" s="1"/>
  <c r="K19" i="3" a="1"/>
  <c r="K19" i="3" s="1"/>
  <c r="K25" i="3" a="1"/>
  <c r="K25" i="3" s="1"/>
  <c r="K32" i="3" a="1"/>
  <c r="K32" i="3" s="1"/>
  <c r="K39" i="3" a="1"/>
  <c r="K39" i="3" s="1"/>
  <c r="K46" i="3" a="1"/>
  <c r="K46" i="3" s="1"/>
  <c r="K53" i="3" a="1"/>
  <c r="K53" i="3" s="1"/>
  <c r="K59" i="3" a="1"/>
  <c r="K59" i="3" s="1"/>
  <c r="K66" i="3" a="1"/>
  <c r="K66" i="3" s="1"/>
  <c r="K72" i="3" a="1"/>
  <c r="K72" i="3" s="1"/>
  <c r="K86" i="3" a="1"/>
  <c r="K86" i="3" s="1"/>
  <c r="K93" i="3" a="1"/>
  <c r="K93" i="3" s="1"/>
  <c r="K100" i="3" a="1"/>
  <c r="K100" i="3" s="1"/>
  <c r="K106" i="3" a="1"/>
  <c r="K106" i="3" s="1"/>
  <c r="K113" i="3" a="1"/>
  <c r="K113" i="3" s="1"/>
  <c r="K127" i="3" a="1"/>
  <c r="K127" i="3" s="1"/>
  <c r="K140" i="3" a="1"/>
  <c r="K140" i="3" s="1"/>
  <c r="K147" i="3" a="1"/>
  <c r="K147" i="3" s="1"/>
  <c r="K153" i="3" a="1"/>
  <c r="K153" i="3" s="1"/>
  <c r="K160" i="3" a="1"/>
  <c r="K160" i="3" s="1"/>
  <c r="K167" i="3" a="1"/>
  <c r="K167" i="3" s="1"/>
  <c r="K174" i="3" a="1"/>
  <c r="K174" i="3" s="1"/>
  <c r="K197" i="3" a="1"/>
  <c r="K197" i="3" s="1"/>
  <c r="K203" i="3" a="1"/>
  <c r="K203" i="3" s="1"/>
  <c r="K209" i="3" a="1"/>
  <c r="K209" i="3" s="1"/>
  <c r="K215" i="3" a="1"/>
  <c r="K215" i="3" s="1"/>
  <c r="K220" i="3" a="1"/>
  <c r="K220" i="3" s="1"/>
  <c r="K226" i="3" a="1"/>
  <c r="K226" i="3" s="1"/>
  <c r="K232" i="3" a="1"/>
  <c r="K232" i="3" s="1"/>
  <c r="K238" i="3" a="1"/>
  <c r="K238" i="3" s="1"/>
  <c r="K15" i="3" a="1"/>
  <c r="K15" i="3" s="1"/>
  <c r="K28" i="3" a="1"/>
  <c r="K28" i="3" s="1"/>
  <c r="K35" i="3" a="1"/>
  <c r="K35" i="3" s="1"/>
  <c r="K41" i="3" a="1"/>
  <c r="K41" i="3" s="1"/>
  <c r="K48" i="3" a="1"/>
  <c r="K48" i="3" s="1"/>
  <c r="K55" i="3" a="1"/>
  <c r="K55" i="3" s="1"/>
  <c r="K62" i="3" a="1"/>
  <c r="K62" i="3" s="1"/>
  <c r="K69" i="3" a="1"/>
  <c r="K69" i="3" s="1"/>
  <c r="K75" i="3" a="1"/>
  <c r="K75" i="3" s="1"/>
  <c r="K82" i="3" a="1"/>
  <c r="K82" i="3" s="1"/>
  <c r="K88" i="3" a="1"/>
  <c r="K88" i="3" s="1"/>
  <c r="K102" i="3" a="1"/>
  <c r="K102" i="3" s="1"/>
  <c r="K109" i="3" a="1"/>
  <c r="K109" i="3" s="1"/>
  <c r="K116" i="3" a="1"/>
  <c r="K116" i="3" s="1"/>
  <c r="K122" i="3" a="1"/>
  <c r="K122" i="3" s="1"/>
  <c r="K129" i="3" a="1"/>
  <c r="K129" i="3" s="1"/>
  <c r="K143" i="3" a="1"/>
  <c r="K143" i="3" s="1"/>
  <c r="K156" i="3" a="1"/>
  <c r="K156" i="3" s="1"/>
  <c r="K163" i="3" a="1"/>
  <c r="K163" i="3" s="1"/>
  <c r="K169" i="3" a="1"/>
  <c r="K169" i="3" s="1"/>
  <c r="K176" i="3" a="1"/>
  <c r="K176" i="3" s="1"/>
  <c r="K182" i="3" a="1"/>
  <c r="K182" i="3" s="1"/>
  <c r="K205" i="3" a="1"/>
  <c r="K205" i="3" s="1"/>
  <c r="K211" i="3" a="1"/>
  <c r="K211" i="3" s="1"/>
  <c r="K217" i="3" a="1"/>
  <c r="K217" i="3" s="1"/>
  <c r="K223" i="3" a="1"/>
  <c r="K223" i="3" s="1"/>
  <c r="K228" i="3" a="1"/>
  <c r="K228" i="3" s="1"/>
  <c r="K234" i="3" a="1"/>
  <c r="K234" i="3" s="1"/>
  <c r="K240" i="3" a="1"/>
  <c r="K240" i="3" s="1"/>
  <c r="K246" i="3" a="1"/>
  <c r="K246" i="3" s="1"/>
  <c r="F4" i="3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G11" i="1"/>
  <c r="A11" i="1"/>
  <c r="A10" i="1"/>
  <c r="G9" i="1"/>
  <c r="A9" i="1"/>
  <c r="A8" i="1"/>
  <c r="A7" i="1"/>
  <c r="F6" i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A6" i="1"/>
  <c r="F4" i="1"/>
  <c r="C7" i="3" l="1" a="1"/>
  <c r="C7" i="3" s="1"/>
  <c r="E7" i="3" a="1"/>
  <c r="E7" i="3" s="1"/>
  <c r="D8" i="3" a="1"/>
  <c r="D8" i="3" s="1"/>
  <c r="C9" i="3" a="1"/>
  <c r="C9" i="3" s="1"/>
  <c r="E9" i="3" a="1"/>
  <c r="E9" i="3" s="1"/>
  <c r="D10" i="3" a="1"/>
  <c r="D10" i="3" s="1"/>
  <c r="C11" i="3" a="1"/>
  <c r="C11" i="3" s="1"/>
  <c r="E11" i="3" a="1"/>
  <c r="E11" i="3" s="1"/>
  <c r="D12" i="3" a="1"/>
  <c r="D12" i="3" s="1"/>
  <c r="C13" i="3" a="1"/>
  <c r="C13" i="3" s="1"/>
  <c r="E13" i="3" a="1"/>
  <c r="E13" i="3" s="1"/>
  <c r="D14" i="3" a="1"/>
  <c r="D14" i="3" s="1"/>
  <c r="C15" i="3" a="1"/>
  <c r="C15" i="3" s="1"/>
  <c r="E15" i="3" a="1"/>
  <c r="E15" i="3" s="1"/>
  <c r="D16" i="3" a="1"/>
  <c r="D16" i="3" s="1"/>
  <c r="C17" i="3" a="1"/>
  <c r="C17" i="3" s="1"/>
  <c r="E17" i="3" a="1"/>
  <c r="E17" i="3" s="1"/>
  <c r="D18" i="3" a="1"/>
  <c r="D18" i="3" s="1"/>
  <c r="C19" i="3" a="1"/>
  <c r="C19" i="3" s="1"/>
  <c r="E19" i="3" a="1"/>
  <c r="E19" i="3" s="1"/>
  <c r="D20" i="3" a="1"/>
  <c r="D20" i="3" s="1"/>
  <c r="C21" i="3" a="1"/>
  <c r="C21" i="3" s="1"/>
  <c r="E21" i="3" a="1"/>
  <c r="E21" i="3" s="1"/>
  <c r="D22" i="3" a="1"/>
  <c r="D22" i="3" s="1"/>
  <c r="C23" i="3" a="1"/>
  <c r="C23" i="3" s="1"/>
  <c r="E23" i="3" a="1"/>
  <c r="E23" i="3" s="1"/>
  <c r="D24" i="3" a="1"/>
  <c r="D24" i="3" s="1"/>
  <c r="C25" i="3" a="1"/>
  <c r="C25" i="3" s="1"/>
  <c r="E25" i="3" a="1"/>
  <c r="E25" i="3" s="1"/>
  <c r="D26" i="3" a="1"/>
  <c r="D26" i="3" s="1"/>
  <c r="C27" i="3" a="1"/>
  <c r="C27" i="3" s="1"/>
  <c r="E27" i="3" a="1"/>
  <c r="E27" i="3" s="1"/>
  <c r="D28" i="3" a="1"/>
  <c r="D28" i="3" s="1"/>
  <c r="C29" i="3" a="1"/>
  <c r="C29" i="3" s="1"/>
  <c r="E29" i="3" a="1"/>
  <c r="E29" i="3" s="1"/>
  <c r="D30" i="3" a="1"/>
  <c r="D30" i="3" s="1"/>
  <c r="C31" i="3" a="1"/>
  <c r="C31" i="3" s="1"/>
  <c r="E31" i="3" a="1"/>
  <c r="E31" i="3" s="1"/>
  <c r="D32" i="3" a="1"/>
  <c r="D32" i="3" s="1"/>
  <c r="C33" i="3" a="1"/>
  <c r="C33" i="3" s="1"/>
  <c r="E33" i="3" a="1"/>
  <c r="E33" i="3" s="1"/>
  <c r="D34" i="3" a="1"/>
  <c r="D34" i="3" s="1"/>
  <c r="C35" i="3" a="1"/>
  <c r="C35" i="3" s="1"/>
  <c r="E35" i="3" a="1"/>
  <c r="E35" i="3" s="1"/>
  <c r="D36" i="3" a="1"/>
  <c r="D36" i="3" s="1"/>
  <c r="C37" i="3" a="1"/>
  <c r="C37" i="3" s="1"/>
  <c r="E37" i="3" a="1"/>
  <c r="E37" i="3" s="1"/>
  <c r="D38" i="3" a="1"/>
  <c r="D38" i="3" s="1"/>
  <c r="C39" i="3" a="1"/>
  <c r="C39" i="3" s="1"/>
  <c r="E39" i="3" a="1"/>
  <c r="E39" i="3" s="1"/>
  <c r="D40" i="3" a="1"/>
  <c r="D40" i="3" s="1"/>
  <c r="C41" i="3" a="1"/>
  <c r="C41" i="3" s="1"/>
  <c r="E41" i="3" a="1"/>
  <c r="E41" i="3" s="1"/>
  <c r="D42" i="3" a="1"/>
  <c r="D42" i="3" s="1"/>
  <c r="C43" i="3" a="1"/>
  <c r="C43" i="3" s="1"/>
  <c r="E43" i="3" a="1"/>
  <c r="E43" i="3" s="1"/>
  <c r="D44" i="3" a="1"/>
  <c r="D44" i="3" s="1"/>
  <c r="C45" i="3" a="1"/>
  <c r="C45" i="3" s="1"/>
  <c r="E45" i="3" a="1"/>
  <c r="E45" i="3" s="1"/>
  <c r="D46" i="3" a="1"/>
  <c r="D46" i="3" s="1"/>
  <c r="C47" i="3" a="1"/>
  <c r="C47" i="3" s="1"/>
  <c r="E47" i="3" a="1"/>
  <c r="E47" i="3" s="1"/>
  <c r="D48" i="3" a="1"/>
  <c r="D48" i="3" s="1"/>
  <c r="C49" i="3" a="1"/>
  <c r="C49" i="3" s="1"/>
  <c r="E49" i="3" a="1"/>
  <c r="E49" i="3" s="1"/>
  <c r="D50" i="3" a="1"/>
  <c r="D50" i="3" s="1"/>
  <c r="C51" i="3" a="1"/>
  <c r="C51" i="3" s="1"/>
  <c r="E51" i="3" a="1"/>
  <c r="E51" i="3" s="1"/>
  <c r="D52" i="3" a="1"/>
  <c r="D52" i="3" s="1"/>
  <c r="C53" i="3" a="1"/>
  <c r="C53" i="3" s="1"/>
  <c r="E53" i="3" a="1"/>
  <c r="E53" i="3" s="1"/>
  <c r="D54" i="3" a="1"/>
  <c r="D54" i="3" s="1"/>
  <c r="C55" i="3" a="1"/>
  <c r="C55" i="3" s="1"/>
  <c r="E55" i="3" a="1"/>
  <c r="E55" i="3" s="1"/>
  <c r="D56" i="3" a="1"/>
  <c r="D56" i="3" s="1"/>
  <c r="C57" i="3" a="1"/>
  <c r="C57" i="3" s="1"/>
  <c r="E57" i="3" a="1"/>
  <c r="E57" i="3" s="1"/>
  <c r="D58" i="3" a="1"/>
  <c r="D58" i="3" s="1"/>
  <c r="C59" i="3" a="1"/>
  <c r="C59" i="3" s="1"/>
  <c r="E59" i="3" a="1"/>
  <c r="E59" i="3" s="1"/>
  <c r="D60" i="3" a="1"/>
  <c r="D60" i="3" s="1"/>
  <c r="C61" i="3" a="1"/>
  <c r="C61" i="3" s="1"/>
  <c r="E61" i="3" a="1"/>
  <c r="E61" i="3" s="1"/>
  <c r="D62" i="3" a="1"/>
  <c r="D62" i="3" s="1"/>
  <c r="C63" i="3" a="1"/>
  <c r="C63" i="3" s="1"/>
  <c r="C8" i="3" a="1"/>
  <c r="C8" i="3" s="1"/>
  <c r="E10" i="3" a="1"/>
  <c r="E10" i="3" s="1"/>
  <c r="D13" i="3" a="1"/>
  <c r="D13" i="3" s="1"/>
  <c r="C16" i="3" a="1"/>
  <c r="C16" i="3" s="1"/>
  <c r="E18" i="3" a="1"/>
  <c r="E18" i="3" s="1"/>
  <c r="D21" i="3" a="1"/>
  <c r="D21" i="3" s="1"/>
  <c r="C24" i="3" a="1"/>
  <c r="C24" i="3" s="1"/>
  <c r="E26" i="3" a="1"/>
  <c r="E26" i="3" s="1"/>
  <c r="D29" i="3" a="1"/>
  <c r="D29" i="3" s="1"/>
  <c r="C32" i="3" a="1"/>
  <c r="C32" i="3" s="1"/>
  <c r="E34" i="3" a="1"/>
  <c r="E34" i="3" s="1"/>
  <c r="D37" i="3" a="1"/>
  <c r="D37" i="3" s="1"/>
  <c r="C40" i="3" a="1"/>
  <c r="C40" i="3" s="1"/>
  <c r="E42" i="3" a="1"/>
  <c r="E42" i="3" s="1"/>
  <c r="D45" i="3" a="1"/>
  <c r="D45" i="3" s="1"/>
  <c r="C48" i="3" a="1"/>
  <c r="C48" i="3" s="1"/>
  <c r="E50" i="3" a="1"/>
  <c r="E50" i="3" s="1"/>
  <c r="D53" i="3" a="1"/>
  <c r="D53" i="3" s="1"/>
  <c r="C56" i="3" a="1"/>
  <c r="C56" i="3" s="1"/>
  <c r="E58" i="3" a="1"/>
  <c r="E58" i="3" s="1"/>
  <c r="D61" i="3" a="1"/>
  <c r="D61" i="3" s="1"/>
  <c r="E8" i="3" a="1"/>
  <c r="E8" i="3" s="1"/>
  <c r="D11" i="3" a="1"/>
  <c r="D11" i="3" s="1"/>
  <c r="C14" i="3" a="1"/>
  <c r="C14" i="3" s="1"/>
  <c r="E16" i="3" a="1"/>
  <c r="E16" i="3" s="1"/>
  <c r="D19" i="3" a="1"/>
  <c r="D19" i="3" s="1"/>
  <c r="C22" i="3" a="1"/>
  <c r="C22" i="3" s="1"/>
  <c r="E24" i="3" a="1"/>
  <c r="E24" i="3" s="1"/>
  <c r="D27" i="3" a="1"/>
  <c r="D27" i="3" s="1"/>
  <c r="C30" i="3" a="1"/>
  <c r="C30" i="3" s="1"/>
  <c r="E32" i="3" a="1"/>
  <c r="E32" i="3" s="1"/>
  <c r="D35" i="3" a="1"/>
  <c r="D35" i="3" s="1"/>
  <c r="C38" i="3" a="1"/>
  <c r="C38" i="3" s="1"/>
  <c r="E40" i="3" a="1"/>
  <c r="E40" i="3" s="1"/>
  <c r="D43" i="3" a="1"/>
  <c r="D43" i="3" s="1"/>
  <c r="C46" i="3" a="1"/>
  <c r="C46" i="3" s="1"/>
  <c r="E48" i="3" a="1"/>
  <c r="E48" i="3" s="1"/>
  <c r="D51" i="3" a="1"/>
  <c r="D51" i="3" s="1"/>
  <c r="C54" i="3" a="1"/>
  <c r="C54" i="3" s="1"/>
  <c r="E56" i="3" a="1"/>
  <c r="E56" i="3" s="1"/>
  <c r="D59" i="3" a="1"/>
  <c r="D59" i="3" s="1"/>
  <c r="C62" i="3" a="1"/>
  <c r="C62" i="3" s="1"/>
  <c r="E63" i="3" a="1"/>
  <c r="E63" i="3" s="1"/>
  <c r="D64" i="3" a="1"/>
  <c r="D64" i="3" s="1"/>
  <c r="C65" i="3" a="1"/>
  <c r="C65" i="3" s="1"/>
  <c r="D7" i="3" a="1"/>
  <c r="D7" i="3" s="1"/>
  <c r="E12" i="3" a="1"/>
  <c r="E12" i="3" s="1"/>
  <c r="C18" i="3" a="1"/>
  <c r="C18" i="3" s="1"/>
  <c r="D23" i="3" a="1"/>
  <c r="D23" i="3" s="1"/>
  <c r="E28" i="3" a="1"/>
  <c r="E28" i="3" s="1"/>
  <c r="C34" i="3" a="1"/>
  <c r="C34" i="3" s="1"/>
  <c r="D39" i="3" a="1"/>
  <c r="D39" i="3" s="1"/>
  <c r="E44" i="3" a="1"/>
  <c r="E44" i="3" s="1"/>
  <c r="C50" i="3" a="1"/>
  <c r="C50" i="3" s="1"/>
  <c r="D55" i="3" a="1"/>
  <c r="D55" i="3" s="1"/>
  <c r="E60" i="3" a="1"/>
  <c r="E60" i="3" s="1"/>
  <c r="C64" i="3" a="1"/>
  <c r="C64" i="3" s="1"/>
  <c r="D65" i="3" a="1"/>
  <c r="D65" i="3" s="1"/>
  <c r="C67" i="3" a="1"/>
  <c r="C67" i="3" s="1"/>
  <c r="C68" i="3" a="1"/>
  <c r="C68" i="3" s="1"/>
  <c r="E69" i="3" a="1"/>
  <c r="E69" i="3" s="1"/>
  <c r="E70" i="3" a="1"/>
  <c r="E70" i="3" s="1"/>
  <c r="D72" i="3" a="1"/>
  <c r="D72" i="3" s="1"/>
  <c r="D73" i="3" a="1"/>
  <c r="D73" i="3" s="1"/>
  <c r="C75" i="3" a="1"/>
  <c r="C75" i="3" s="1"/>
  <c r="C76" i="3" a="1"/>
  <c r="C76" i="3" s="1"/>
  <c r="E77" i="3" a="1"/>
  <c r="E77" i="3" s="1"/>
  <c r="E78" i="3" a="1"/>
  <c r="E78" i="3" s="1"/>
  <c r="D80" i="3" a="1"/>
  <c r="D80" i="3" s="1"/>
  <c r="D81" i="3" a="1"/>
  <c r="D81" i="3" s="1"/>
  <c r="C83" i="3" a="1"/>
  <c r="C83" i="3" s="1"/>
  <c r="C84" i="3" a="1"/>
  <c r="C84" i="3" s="1"/>
  <c r="E85" i="3" a="1"/>
  <c r="E85" i="3" s="1"/>
  <c r="E86" i="3" a="1"/>
  <c r="E86" i="3" s="1"/>
  <c r="D88" i="3" a="1"/>
  <c r="D88" i="3" s="1"/>
  <c r="D89" i="3" a="1"/>
  <c r="D89" i="3" s="1"/>
  <c r="C91" i="3" a="1"/>
  <c r="C91" i="3" s="1"/>
  <c r="C92" i="3" a="1"/>
  <c r="C92" i="3" s="1"/>
  <c r="E93" i="3" a="1"/>
  <c r="E93" i="3" s="1"/>
  <c r="E94" i="3" a="1"/>
  <c r="E94" i="3" s="1"/>
  <c r="D96" i="3" a="1"/>
  <c r="D96" i="3" s="1"/>
  <c r="D97" i="3" a="1"/>
  <c r="D97" i="3" s="1"/>
  <c r="C99" i="3" a="1"/>
  <c r="C99" i="3" s="1"/>
  <c r="C100" i="3" a="1"/>
  <c r="C100" i="3" s="1"/>
  <c r="E101" i="3" a="1"/>
  <c r="E101" i="3" s="1"/>
  <c r="E102" i="3" a="1"/>
  <c r="E102" i="3" s="1"/>
  <c r="D104" i="3" a="1"/>
  <c r="D104" i="3" s="1"/>
  <c r="D105" i="3" a="1"/>
  <c r="D105" i="3" s="1"/>
  <c r="C107" i="3" a="1"/>
  <c r="C107" i="3" s="1"/>
  <c r="D9" i="3" a="1"/>
  <c r="D9" i="3" s="1"/>
  <c r="E14" i="3" a="1"/>
  <c r="E14" i="3" s="1"/>
  <c r="C20" i="3" a="1"/>
  <c r="C20" i="3" s="1"/>
  <c r="D25" i="3" a="1"/>
  <c r="D25" i="3" s="1"/>
  <c r="E30" i="3" a="1"/>
  <c r="E30" i="3" s="1"/>
  <c r="C36" i="3" a="1"/>
  <c r="C36" i="3" s="1"/>
  <c r="D41" i="3" a="1"/>
  <c r="D41" i="3" s="1"/>
  <c r="E46" i="3" a="1"/>
  <c r="E46" i="3" s="1"/>
  <c r="C52" i="3" a="1"/>
  <c r="C52" i="3" s="1"/>
  <c r="D57" i="3" a="1"/>
  <c r="D57" i="3" s="1"/>
  <c r="E62" i="3" a="1"/>
  <c r="E62" i="3" s="1"/>
  <c r="D66" i="3" a="1"/>
  <c r="D66" i="3" s="1"/>
  <c r="D67" i="3" a="1"/>
  <c r="D67" i="3" s="1"/>
  <c r="C69" i="3" a="1"/>
  <c r="C69" i="3" s="1"/>
  <c r="C70" i="3" a="1"/>
  <c r="C70" i="3" s="1"/>
  <c r="E71" i="3" a="1"/>
  <c r="E71" i="3" s="1"/>
  <c r="E72" i="3" a="1"/>
  <c r="E72" i="3" s="1"/>
  <c r="D74" i="3" a="1"/>
  <c r="D74" i="3" s="1"/>
  <c r="D75" i="3" a="1"/>
  <c r="D75" i="3" s="1"/>
  <c r="C77" i="3" a="1"/>
  <c r="C77" i="3" s="1"/>
  <c r="C78" i="3" a="1"/>
  <c r="C78" i="3" s="1"/>
  <c r="E79" i="3" a="1"/>
  <c r="E79" i="3" s="1"/>
  <c r="E80" i="3" a="1"/>
  <c r="E80" i="3" s="1"/>
  <c r="D82" i="3" a="1"/>
  <c r="D82" i="3" s="1"/>
  <c r="D83" i="3" a="1"/>
  <c r="D83" i="3" s="1"/>
  <c r="C85" i="3" a="1"/>
  <c r="C85" i="3" s="1"/>
  <c r="C86" i="3" a="1"/>
  <c r="C86" i="3" s="1"/>
  <c r="E87" i="3" a="1"/>
  <c r="E87" i="3" s="1"/>
  <c r="E88" i="3" a="1"/>
  <c r="E88" i="3" s="1"/>
  <c r="D90" i="3" a="1"/>
  <c r="D90" i="3" s="1"/>
  <c r="D91" i="3" a="1"/>
  <c r="D91" i="3" s="1"/>
  <c r="C93" i="3" a="1"/>
  <c r="C93" i="3" s="1"/>
  <c r="C94" i="3" a="1"/>
  <c r="C94" i="3" s="1"/>
  <c r="E95" i="3" a="1"/>
  <c r="E95" i="3" s="1"/>
  <c r="E96" i="3" a="1"/>
  <c r="E96" i="3" s="1"/>
  <c r="D98" i="3" a="1"/>
  <c r="D98" i="3" s="1"/>
  <c r="D99" i="3" a="1"/>
  <c r="D99" i="3" s="1"/>
  <c r="C101" i="3" a="1"/>
  <c r="C101" i="3" s="1"/>
  <c r="C102" i="3" a="1"/>
  <c r="C102" i="3" s="1"/>
  <c r="E103" i="3" a="1"/>
  <c r="E103" i="3" s="1"/>
  <c r="E104" i="3" a="1"/>
  <c r="E104" i="3" s="1"/>
  <c r="D106" i="3" a="1"/>
  <c r="D106" i="3" s="1"/>
  <c r="D107" i="3" a="1"/>
  <c r="D107" i="3" s="1"/>
  <c r="C109" i="3" a="1"/>
  <c r="C109" i="3" s="1"/>
  <c r="C110" i="3" a="1"/>
  <c r="C110" i="3" s="1"/>
  <c r="D15" i="3" a="1"/>
  <c r="D15" i="3" s="1"/>
  <c r="C26" i="3" a="1"/>
  <c r="C26" i="3" s="1"/>
  <c r="E36" i="3" a="1"/>
  <c r="E36" i="3" s="1"/>
  <c r="D47" i="3" a="1"/>
  <c r="D47" i="3" s="1"/>
  <c r="C58" i="3" a="1"/>
  <c r="C58" i="3" s="1"/>
  <c r="E64" i="3" a="1"/>
  <c r="E64" i="3" s="1"/>
  <c r="E66" i="3" a="1"/>
  <c r="E66" i="3" s="1"/>
  <c r="D68" i="3" a="1"/>
  <c r="D68" i="3" s="1"/>
  <c r="C72" i="3" a="1"/>
  <c r="C72" i="3" s="1"/>
  <c r="E73" i="3" a="1"/>
  <c r="E73" i="3" s="1"/>
  <c r="D77" i="3" a="1"/>
  <c r="D77" i="3" s="1"/>
  <c r="C79" i="3" a="1"/>
  <c r="C79" i="3" s="1"/>
  <c r="E82" i="3" a="1"/>
  <c r="E82" i="3" s="1"/>
  <c r="D84" i="3" a="1"/>
  <c r="D84" i="3" s="1"/>
  <c r="C88" i="3" a="1"/>
  <c r="C88" i="3" s="1"/>
  <c r="E89" i="3" a="1"/>
  <c r="E89" i="3" s="1"/>
  <c r="D93" i="3" a="1"/>
  <c r="D93" i="3" s="1"/>
  <c r="C95" i="3" a="1"/>
  <c r="C95" i="3" s="1"/>
  <c r="E98" i="3" a="1"/>
  <c r="E98" i="3" s="1"/>
  <c r="D100" i="3" a="1"/>
  <c r="D100" i="3" s="1"/>
  <c r="C104" i="3" a="1"/>
  <c r="C104" i="3" s="1"/>
  <c r="E105" i="3" a="1"/>
  <c r="E105" i="3" s="1"/>
  <c r="E108" i="3" a="1"/>
  <c r="E108" i="3" s="1"/>
  <c r="E109" i="3" a="1"/>
  <c r="E109" i="3" s="1"/>
  <c r="C111" i="3" a="1"/>
  <c r="C111" i="3" s="1"/>
  <c r="C112" i="3" a="1"/>
  <c r="C112" i="3" s="1"/>
  <c r="E113" i="3" a="1"/>
  <c r="E113" i="3" s="1"/>
  <c r="E114" i="3" a="1"/>
  <c r="E114" i="3" s="1"/>
  <c r="D116" i="3" a="1"/>
  <c r="D116" i="3" s="1"/>
  <c r="D117" i="3" a="1"/>
  <c r="D117" i="3" s="1"/>
  <c r="C119" i="3" a="1"/>
  <c r="C119" i="3" s="1"/>
  <c r="C120" i="3" a="1"/>
  <c r="C120" i="3" s="1"/>
  <c r="E121" i="3" a="1"/>
  <c r="E121" i="3" s="1"/>
  <c r="E122" i="3" a="1"/>
  <c r="E122" i="3" s="1"/>
  <c r="D124" i="3" a="1"/>
  <c r="D124" i="3" s="1"/>
  <c r="D125" i="3" a="1"/>
  <c r="D125" i="3" s="1"/>
  <c r="C127" i="3" a="1"/>
  <c r="C127" i="3" s="1"/>
  <c r="C128" i="3" a="1"/>
  <c r="C128" i="3" s="1"/>
  <c r="E129" i="3" a="1"/>
  <c r="E129" i="3" s="1"/>
  <c r="E130" i="3" a="1"/>
  <c r="E130" i="3" s="1"/>
  <c r="D132" i="3" a="1"/>
  <c r="D132" i="3" s="1"/>
  <c r="D133" i="3" a="1"/>
  <c r="D133" i="3" s="1"/>
  <c r="C12" i="3" a="1"/>
  <c r="C12" i="3" s="1"/>
  <c r="E22" i="3" a="1"/>
  <c r="E22" i="3" s="1"/>
  <c r="D33" i="3" a="1"/>
  <c r="D33" i="3" s="1"/>
  <c r="C44" i="3" a="1"/>
  <c r="C44" i="3" s="1"/>
  <c r="E54" i="3" a="1"/>
  <c r="E54" i="3" s="1"/>
  <c r="E68" i="3" a="1"/>
  <c r="E68" i="3" s="1"/>
  <c r="D70" i="3" a="1"/>
  <c r="D70" i="3" s="1"/>
  <c r="C74" i="3" a="1"/>
  <c r="C74" i="3" s="1"/>
  <c r="E75" i="3" a="1"/>
  <c r="E75" i="3" s="1"/>
  <c r="D79" i="3" a="1"/>
  <c r="D79" i="3" s="1"/>
  <c r="C81" i="3" a="1"/>
  <c r="C81" i="3" s="1"/>
  <c r="E84" i="3" a="1"/>
  <c r="E84" i="3" s="1"/>
  <c r="D86" i="3" a="1"/>
  <c r="D86" i="3" s="1"/>
  <c r="C90" i="3" a="1"/>
  <c r="C90" i="3" s="1"/>
  <c r="E91" i="3" a="1"/>
  <c r="E91" i="3" s="1"/>
  <c r="D95" i="3" a="1"/>
  <c r="D95" i="3" s="1"/>
  <c r="C97" i="3" a="1"/>
  <c r="C97" i="3" s="1"/>
  <c r="E100" i="3" a="1"/>
  <c r="E100" i="3" s="1"/>
  <c r="D102" i="3" a="1"/>
  <c r="D102" i="3" s="1"/>
  <c r="C106" i="3" a="1"/>
  <c r="C106" i="3" s="1"/>
  <c r="E107" i="3" a="1"/>
  <c r="E107" i="3" s="1"/>
  <c r="D111" i="3" a="1"/>
  <c r="D111" i="3" s="1"/>
  <c r="C113" i="3" a="1"/>
  <c r="C113" i="3" s="1"/>
  <c r="C114" i="3" a="1"/>
  <c r="C114" i="3" s="1"/>
  <c r="E115" i="3" a="1"/>
  <c r="E115" i="3" s="1"/>
  <c r="E116" i="3" a="1"/>
  <c r="E116" i="3" s="1"/>
  <c r="D118" i="3" a="1"/>
  <c r="D118" i="3" s="1"/>
  <c r="D119" i="3" a="1"/>
  <c r="D119" i="3" s="1"/>
  <c r="C121" i="3" a="1"/>
  <c r="C121" i="3" s="1"/>
  <c r="C122" i="3" a="1"/>
  <c r="C122" i="3" s="1"/>
  <c r="E123" i="3" a="1"/>
  <c r="E123" i="3" s="1"/>
  <c r="E124" i="3" a="1"/>
  <c r="E124" i="3" s="1"/>
  <c r="D126" i="3" a="1"/>
  <c r="D126" i="3" s="1"/>
  <c r="D127" i="3" a="1"/>
  <c r="D127" i="3" s="1"/>
  <c r="C129" i="3" a="1"/>
  <c r="C129" i="3" s="1"/>
  <c r="C130" i="3" a="1"/>
  <c r="C130" i="3" s="1"/>
  <c r="E131" i="3" a="1"/>
  <c r="E131" i="3" s="1"/>
  <c r="E132" i="3" a="1"/>
  <c r="E132" i="3" s="1"/>
  <c r="D134" i="3" a="1"/>
  <c r="D134" i="3" s="1"/>
  <c r="C135" i="3" a="1"/>
  <c r="C135" i="3" s="1"/>
  <c r="E135" i="3" a="1"/>
  <c r="E135" i="3" s="1"/>
  <c r="D136" i="3" a="1"/>
  <c r="D136" i="3" s="1"/>
  <c r="C137" i="3" a="1"/>
  <c r="C137" i="3" s="1"/>
  <c r="E137" i="3" a="1"/>
  <c r="E137" i="3" s="1"/>
  <c r="C10" i="3" a="1"/>
  <c r="C10" i="3" s="1"/>
  <c r="D31" i="3" a="1"/>
  <c r="D31" i="3" s="1"/>
  <c r="E52" i="3" a="1"/>
  <c r="E52" i="3" s="1"/>
  <c r="E65" i="3" a="1"/>
  <c r="E65" i="3" s="1"/>
  <c r="D69" i="3" a="1"/>
  <c r="D69" i="3" s="1"/>
  <c r="D76" i="3" a="1"/>
  <c r="D76" i="3" s="1"/>
  <c r="C80" i="3" a="1"/>
  <c r="C80" i="3" s="1"/>
  <c r="C87" i="3" a="1"/>
  <c r="C87" i="3" s="1"/>
  <c r="E90" i="3" a="1"/>
  <c r="E90" i="3" s="1"/>
  <c r="E97" i="3" a="1"/>
  <c r="E97" i="3" s="1"/>
  <c r="D101" i="3" a="1"/>
  <c r="D101" i="3" s="1"/>
  <c r="C108" i="3" a="1"/>
  <c r="C108" i="3" s="1"/>
  <c r="D110" i="3" a="1"/>
  <c r="D110" i="3" s="1"/>
  <c r="D112" i="3" a="1"/>
  <c r="D112" i="3" s="1"/>
  <c r="C116" i="3" a="1"/>
  <c r="C116" i="3" s="1"/>
  <c r="E117" i="3" a="1"/>
  <c r="E117" i="3" s="1"/>
  <c r="D121" i="3" a="1"/>
  <c r="D121" i="3" s="1"/>
  <c r="C123" i="3" a="1"/>
  <c r="C123" i="3" s="1"/>
  <c r="E126" i="3" a="1"/>
  <c r="E126" i="3" s="1"/>
  <c r="D128" i="3" a="1"/>
  <c r="D128" i="3" s="1"/>
  <c r="C132" i="3" a="1"/>
  <c r="C132" i="3" s="1"/>
  <c r="E133" i="3" a="1"/>
  <c r="E133" i="3" s="1"/>
  <c r="E138" i="3" a="1"/>
  <c r="E138" i="3" s="1"/>
  <c r="E139" i="3" a="1"/>
  <c r="E139" i="3" s="1"/>
  <c r="D141" i="3" a="1"/>
  <c r="D141" i="3" s="1"/>
  <c r="D142" i="3" a="1"/>
  <c r="D142" i="3" s="1"/>
  <c r="C144" i="3" a="1"/>
  <c r="C144" i="3" s="1"/>
  <c r="C145" i="3" a="1"/>
  <c r="C145" i="3" s="1"/>
  <c r="E146" i="3" a="1"/>
  <c r="E146" i="3" s="1"/>
  <c r="E147" i="3" a="1"/>
  <c r="E147" i="3" s="1"/>
  <c r="D149" i="3" a="1"/>
  <c r="D149" i="3" s="1"/>
  <c r="D150" i="3" a="1"/>
  <c r="D150" i="3" s="1"/>
  <c r="C152" i="3" a="1"/>
  <c r="C152" i="3" s="1"/>
  <c r="C153" i="3" a="1"/>
  <c r="C153" i="3" s="1"/>
  <c r="E154" i="3" a="1"/>
  <c r="E154" i="3" s="1"/>
  <c r="E155" i="3" a="1"/>
  <c r="E155" i="3" s="1"/>
  <c r="D157" i="3" a="1"/>
  <c r="D157" i="3" s="1"/>
  <c r="D158" i="3" a="1"/>
  <c r="D158" i="3" s="1"/>
  <c r="C160" i="3" a="1"/>
  <c r="C160" i="3" s="1"/>
  <c r="C161" i="3" a="1"/>
  <c r="C161" i="3" s="1"/>
  <c r="E162" i="3" a="1"/>
  <c r="E162" i="3" s="1"/>
  <c r="E163" i="3" a="1"/>
  <c r="E163" i="3" s="1"/>
  <c r="D165" i="3" a="1"/>
  <c r="D165" i="3" s="1"/>
  <c r="D166" i="3" a="1"/>
  <c r="D166" i="3" s="1"/>
  <c r="C168" i="3" a="1"/>
  <c r="C168" i="3" s="1"/>
  <c r="C169" i="3" a="1"/>
  <c r="C169" i="3" s="1"/>
  <c r="E170" i="3" a="1"/>
  <c r="E170" i="3" s="1"/>
  <c r="E171" i="3" a="1"/>
  <c r="E171" i="3" s="1"/>
  <c r="D173" i="3" a="1"/>
  <c r="D173" i="3" s="1"/>
  <c r="D174" i="3" a="1"/>
  <c r="D174" i="3" s="1"/>
  <c r="C176" i="3" a="1"/>
  <c r="C176" i="3" s="1"/>
  <c r="C177" i="3" a="1"/>
  <c r="C177" i="3" s="1"/>
  <c r="E178" i="3" a="1"/>
  <c r="E178" i="3" s="1"/>
  <c r="E179" i="3" a="1"/>
  <c r="E179" i="3" s="1"/>
  <c r="D181" i="3" a="1"/>
  <c r="D181" i="3" s="1"/>
  <c r="D182" i="3" a="1"/>
  <c r="D182" i="3" s="1"/>
  <c r="C184" i="3" a="1"/>
  <c r="C184" i="3" s="1"/>
  <c r="C185" i="3" a="1"/>
  <c r="C185" i="3" s="1"/>
  <c r="E186" i="3" a="1"/>
  <c r="E186" i="3" s="1"/>
  <c r="E187" i="3" a="1"/>
  <c r="E187" i="3" s="1"/>
  <c r="D189" i="3" a="1"/>
  <c r="D189" i="3" s="1"/>
  <c r="D190" i="3" a="1"/>
  <c r="D190" i="3" s="1"/>
  <c r="C192" i="3" a="1"/>
  <c r="C192" i="3" s="1"/>
  <c r="C193" i="3" a="1"/>
  <c r="C193" i="3" s="1"/>
  <c r="E194" i="3" a="1"/>
  <c r="E194" i="3" s="1"/>
  <c r="E195" i="3" a="1"/>
  <c r="E195" i="3" s="1"/>
  <c r="D197" i="3" a="1"/>
  <c r="D197" i="3" s="1"/>
  <c r="D198" i="3" a="1"/>
  <c r="D198" i="3" s="1"/>
  <c r="C200" i="3" a="1"/>
  <c r="C200" i="3" s="1"/>
  <c r="C201" i="3" a="1"/>
  <c r="C201" i="3" s="1"/>
  <c r="E202" i="3" a="1"/>
  <c r="E202" i="3" s="1"/>
  <c r="E203" i="3" a="1"/>
  <c r="E203" i="3" s="1"/>
  <c r="D205" i="3" a="1"/>
  <c r="D205" i="3" s="1"/>
  <c r="D206" i="3" a="1"/>
  <c r="D206" i="3" s="1"/>
  <c r="C208" i="3" a="1"/>
  <c r="C208" i="3" s="1"/>
  <c r="C209" i="3" a="1"/>
  <c r="C209" i="3" s="1"/>
  <c r="E210" i="3" a="1"/>
  <c r="E210" i="3" s="1"/>
  <c r="E211" i="3" a="1"/>
  <c r="E211" i="3" s="1"/>
  <c r="D213" i="3" a="1"/>
  <c r="D213" i="3" s="1"/>
  <c r="D214" i="3" a="1"/>
  <c r="D214" i="3" s="1"/>
  <c r="C216" i="3" a="1"/>
  <c r="C216" i="3" s="1"/>
  <c r="C217" i="3" a="1"/>
  <c r="C217" i="3" s="1"/>
  <c r="E218" i="3" a="1"/>
  <c r="E218" i="3" s="1"/>
  <c r="E219" i="3" a="1"/>
  <c r="E219" i="3" s="1"/>
  <c r="D221" i="3" a="1"/>
  <c r="D221" i="3" s="1"/>
  <c r="D222" i="3" a="1"/>
  <c r="D222" i="3" s="1"/>
  <c r="C224" i="3" a="1"/>
  <c r="C224" i="3" s="1"/>
  <c r="C225" i="3" a="1"/>
  <c r="C225" i="3" s="1"/>
  <c r="E226" i="3" a="1"/>
  <c r="E226" i="3" s="1"/>
  <c r="E227" i="3" a="1"/>
  <c r="E227" i="3" s="1"/>
  <c r="D229" i="3" a="1"/>
  <c r="D229" i="3" s="1"/>
  <c r="D230" i="3" a="1"/>
  <c r="D230" i="3" s="1"/>
  <c r="C232" i="3" a="1"/>
  <c r="C232" i="3" s="1"/>
  <c r="C233" i="3" a="1"/>
  <c r="C233" i="3" s="1"/>
  <c r="E234" i="3" a="1"/>
  <c r="E234" i="3" s="1"/>
  <c r="E235" i="3" a="1"/>
  <c r="E235" i="3" s="1"/>
  <c r="D237" i="3" a="1"/>
  <c r="D237" i="3" s="1"/>
  <c r="D238" i="3" a="1"/>
  <c r="D238" i="3" s="1"/>
  <c r="C240" i="3" a="1"/>
  <c r="C240" i="3" s="1"/>
  <c r="C241" i="3" a="1"/>
  <c r="C241" i="3" s="1"/>
  <c r="E242" i="3" a="1"/>
  <c r="E242" i="3" s="1"/>
  <c r="E243" i="3" a="1"/>
  <c r="E243" i="3" s="1"/>
  <c r="D245" i="3" a="1"/>
  <c r="D245" i="3" s="1"/>
  <c r="D246" i="3" a="1"/>
  <c r="D246" i="3" s="1"/>
  <c r="C248" i="3" a="1"/>
  <c r="C248" i="3" s="1"/>
  <c r="C249" i="3" a="1"/>
  <c r="C249" i="3" s="1"/>
  <c r="E250" i="3" a="1"/>
  <c r="E250" i="3" s="1"/>
  <c r="E251" i="3" a="1"/>
  <c r="E251" i="3" s="1"/>
  <c r="D253" i="3" a="1"/>
  <c r="D253" i="3" s="1"/>
  <c r="D254" i="3" a="1"/>
  <c r="D254" i="3" s="1"/>
  <c r="C256" i="3" a="1"/>
  <c r="C256" i="3" s="1"/>
  <c r="C257" i="3" a="1"/>
  <c r="C257" i="3" s="1"/>
  <c r="E258" i="3" a="1"/>
  <c r="E258" i="3" s="1"/>
  <c r="D17" i="3" a="1"/>
  <c r="D17" i="3" s="1"/>
  <c r="E38" i="3" a="1"/>
  <c r="E38" i="3" s="1"/>
  <c r="C60" i="3" a="1"/>
  <c r="C60" i="3" s="1"/>
  <c r="C66" i="3" a="1"/>
  <c r="C66" i="3" s="1"/>
  <c r="C73" i="3" a="1"/>
  <c r="C73" i="3" s="1"/>
  <c r="E76" i="3" a="1"/>
  <c r="E76" i="3" s="1"/>
  <c r="E83" i="3" a="1"/>
  <c r="E83" i="3" s="1"/>
  <c r="D87" i="3" a="1"/>
  <c r="D87" i="3" s="1"/>
  <c r="D94" i="3" a="1"/>
  <c r="D94" i="3" s="1"/>
  <c r="C98" i="3" a="1"/>
  <c r="C98" i="3" s="1"/>
  <c r="C105" i="3" a="1"/>
  <c r="C105" i="3" s="1"/>
  <c r="D108" i="3" a="1"/>
  <c r="D108" i="3" s="1"/>
  <c r="E110" i="3" a="1"/>
  <c r="E110" i="3" s="1"/>
  <c r="E112" i="3" a="1"/>
  <c r="E112" i="3" s="1"/>
  <c r="D114" i="3" a="1"/>
  <c r="D114" i="3" s="1"/>
  <c r="C118" i="3" a="1"/>
  <c r="C118" i="3" s="1"/>
  <c r="E119" i="3" a="1"/>
  <c r="E119" i="3" s="1"/>
  <c r="D123" i="3" a="1"/>
  <c r="D123" i="3" s="1"/>
  <c r="C125" i="3" a="1"/>
  <c r="C125" i="3" s="1"/>
  <c r="E128" i="3" a="1"/>
  <c r="E128" i="3" s="1"/>
  <c r="D130" i="3" a="1"/>
  <c r="D130" i="3" s="1"/>
  <c r="C134" i="3" a="1"/>
  <c r="C134" i="3" s="1"/>
  <c r="D135" i="3" a="1"/>
  <c r="D135" i="3" s="1"/>
  <c r="E136" i="3" a="1"/>
  <c r="E136" i="3" s="1"/>
  <c r="C138" i="3" a="1"/>
  <c r="C138" i="3" s="1"/>
  <c r="C139" i="3" a="1"/>
  <c r="C139" i="3" s="1"/>
  <c r="E140" i="3" a="1"/>
  <c r="E140" i="3" s="1"/>
  <c r="E141" i="3" a="1"/>
  <c r="E141" i="3" s="1"/>
  <c r="D143" i="3" a="1"/>
  <c r="D143" i="3" s="1"/>
  <c r="D144" i="3" a="1"/>
  <c r="D144" i="3" s="1"/>
  <c r="C146" i="3" a="1"/>
  <c r="C146" i="3" s="1"/>
  <c r="C147" i="3" a="1"/>
  <c r="C147" i="3" s="1"/>
  <c r="E148" i="3" a="1"/>
  <c r="E148" i="3" s="1"/>
  <c r="E149" i="3" a="1"/>
  <c r="E149" i="3" s="1"/>
  <c r="D151" i="3" a="1"/>
  <c r="D151" i="3" s="1"/>
  <c r="D152" i="3" a="1"/>
  <c r="D152" i="3" s="1"/>
  <c r="C154" i="3" a="1"/>
  <c r="C154" i="3" s="1"/>
  <c r="C155" i="3" a="1"/>
  <c r="C155" i="3" s="1"/>
  <c r="E156" i="3" a="1"/>
  <c r="E156" i="3" s="1"/>
  <c r="E157" i="3" a="1"/>
  <c r="E157" i="3" s="1"/>
  <c r="D159" i="3" a="1"/>
  <c r="D159" i="3" s="1"/>
  <c r="D160" i="3" a="1"/>
  <c r="D160" i="3" s="1"/>
  <c r="C162" i="3" a="1"/>
  <c r="C162" i="3" s="1"/>
  <c r="C163" i="3" a="1"/>
  <c r="C163" i="3" s="1"/>
  <c r="E164" i="3" a="1"/>
  <c r="E164" i="3" s="1"/>
  <c r="E165" i="3" a="1"/>
  <c r="E165" i="3" s="1"/>
  <c r="D167" i="3" a="1"/>
  <c r="D167" i="3" s="1"/>
  <c r="D168" i="3" a="1"/>
  <c r="D168" i="3" s="1"/>
  <c r="C170" i="3" a="1"/>
  <c r="C170" i="3" s="1"/>
  <c r="C171" i="3" a="1"/>
  <c r="C171" i="3" s="1"/>
  <c r="E172" i="3" a="1"/>
  <c r="E172" i="3" s="1"/>
  <c r="E173" i="3" a="1"/>
  <c r="E173" i="3" s="1"/>
  <c r="D175" i="3" a="1"/>
  <c r="D175" i="3" s="1"/>
  <c r="D176" i="3" a="1"/>
  <c r="D176" i="3" s="1"/>
  <c r="C178" i="3" a="1"/>
  <c r="C178" i="3" s="1"/>
  <c r="C179" i="3" a="1"/>
  <c r="C179" i="3" s="1"/>
  <c r="E180" i="3" a="1"/>
  <c r="E180" i="3" s="1"/>
  <c r="E181" i="3" a="1"/>
  <c r="E181" i="3" s="1"/>
  <c r="D183" i="3" a="1"/>
  <c r="D183" i="3" s="1"/>
  <c r="D184" i="3" a="1"/>
  <c r="D184" i="3" s="1"/>
  <c r="C186" i="3" a="1"/>
  <c r="C186" i="3" s="1"/>
  <c r="C187" i="3" a="1"/>
  <c r="C187" i="3" s="1"/>
  <c r="E188" i="3" a="1"/>
  <c r="E188" i="3" s="1"/>
  <c r="E189" i="3" a="1"/>
  <c r="E189" i="3" s="1"/>
  <c r="D191" i="3" a="1"/>
  <c r="D191" i="3" s="1"/>
  <c r="D192" i="3" a="1"/>
  <c r="D192" i="3" s="1"/>
  <c r="C194" i="3" a="1"/>
  <c r="C194" i="3" s="1"/>
  <c r="C195" i="3" a="1"/>
  <c r="C195" i="3" s="1"/>
  <c r="E196" i="3" a="1"/>
  <c r="E196" i="3" s="1"/>
  <c r="E197" i="3" a="1"/>
  <c r="E197" i="3" s="1"/>
  <c r="D199" i="3" a="1"/>
  <c r="D199" i="3" s="1"/>
  <c r="D200" i="3" a="1"/>
  <c r="D200" i="3" s="1"/>
  <c r="C202" i="3" a="1"/>
  <c r="C202" i="3" s="1"/>
  <c r="C203" i="3" a="1"/>
  <c r="C203" i="3" s="1"/>
  <c r="E204" i="3" a="1"/>
  <c r="E204" i="3" s="1"/>
  <c r="E205" i="3" a="1"/>
  <c r="E205" i="3" s="1"/>
  <c r="D207" i="3" a="1"/>
  <c r="D207" i="3" s="1"/>
  <c r="D208" i="3" a="1"/>
  <c r="D208" i="3" s="1"/>
  <c r="C210" i="3" a="1"/>
  <c r="C210" i="3" s="1"/>
  <c r="C211" i="3" a="1"/>
  <c r="C211" i="3" s="1"/>
  <c r="E212" i="3" a="1"/>
  <c r="E212" i="3" s="1"/>
  <c r="E213" i="3" a="1"/>
  <c r="E213" i="3" s="1"/>
  <c r="D215" i="3" a="1"/>
  <c r="D215" i="3" s="1"/>
  <c r="D216" i="3" a="1"/>
  <c r="D216" i="3" s="1"/>
  <c r="C218" i="3" a="1"/>
  <c r="C218" i="3" s="1"/>
  <c r="C219" i="3" a="1"/>
  <c r="C219" i="3" s="1"/>
  <c r="E220" i="3" a="1"/>
  <c r="E220" i="3" s="1"/>
  <c r="E221" i="3" a="1"/>
  <c r="E221" i="3" s="1"/>
  <c r="D223" i="3" a="1"/>
  <c r="D223" i="3" s="1"/>
  <c r="D224" i="3" a="1"/>
  <c r="D224" i="3" s="1"/>
  <c r="C226" i="3" a="1"/>
  <c r="C226" i="3" s="1"/>
  <c r="C227" i="3" a="1"/>
  <c r="C227" i="3" s="1"/>
  <c r="E228" i="3" a="1"/>
  <c r="E228" i="3" s="1"/>
  <c r="E229" i="3" a="1"/>
  <c r="E229" i="3" s="1"/>
  <c r="D231" i="3" a="1"/>
  <c r="D231" i="3" s="1"/>
  <c r="D232" i="3" a="1"/>
  <c r="D232" i="3" s="1"/>
  <c r="C234" i="3" a="1"/>
  <c r="C234" i="3" s="1"/>
  <c r="C235" i="3" a="1"/>
  <c r="C235" i="3" s="1"/>
  <c r="E236" i="3" a="1"/>
  <c r="E236" i="3" s="1"/>
  <c r="E237" i="3" a="1"/>
  <c r="E237" i="3" s="1"/>
  <c r="D239" i="3" a="1"/>
  <c r="D239" i="3" s="1"/>
  <c r="D240" i="3" a="1"/>
  <c r="D240" i="3" s="1"/>
  <c r="C242" i="3" a="1"/>
  <c r="C242" i="3" s="1"/>
  <c r="C243" i="3" a="1"/>
  <c r="C243" i="3" s="1"/>
  <c r="E244" i="3" a="1"/>
  <c r="E244" i="3" s="1"/>
  <c r="E245" i="3" a="1"/>
  <c r="E245" i="3" s="1"/>
  <c r="D247" i="3" a="1"/>
  <c r="D247" i="3" s="1"/>
  <c r="D248" i="3" a="1"/>
  <c r="D248" i="3" s="1"/>
  <c r="C250" i="3" a="1"/>
  <c r="C250" i="3" s="1"/>
  <c r="C251" i="3" a="1"/>
  <c r="C251" i="3" s="1"/>
  <c r="E252" i="3" a="1"/>
  <c r="E252" i="3" s="1"/>
  <c r="E253" i="3" a="1"/>
  <c r="E253" i="3" s="1"/>
  <c r="D255" i="3" a="1"/>
  <c r="D255" i="3" s="1"/>
  <c r="C42" i="3" a="1"/>
  <c r="C42" i="3" s="1"/>
  <c r="E74" i="3" a="1"/>
  <c r="E74" i="3" s="1"/>
  <c r="E81" i="3" a="1"/>
  <c r="E81" i="3" s="1"/>
  <c r="C96" i="3" a="1"/>
  <c r="C96" i="3" s="1"/>
  <c r="C103" i="3" a="1"/>
  <c r="C103" i="3" s="1"/>
  <c r="D109" i="3" a="1"/>
  <c r="D109" i="3" s="1"/>
  <c r="D113" i="3" a="1"/>
  <c r="D113" i="3" s="1"/>
  <c r="D120" i="3" a="1"/>
  <c r="D120" i="3" s="1"/>
  <c r="C124" i="3" a="1"/>
  <c r="C124" i="3" s="1"/>
  <c r="C131" i="3" a="1"/>
  <c r="C131" i="3" s="1"/>
  <c r="C141" i="3" a="1"/>
  <c r="C141" i="3" s="1"/>
  <c r="E142" i="3" a="1"/>
  <c r="E142" i="3" s="1"/>
  <c r="D146" i="3" a="1"/>
  <c r="D146" i="3" s="1"/>
  <c r="C148" i="3" a="1"/>
  <c r="C148" i="3" s="1"/>
  <c r="E151" i="3" a="1"/>
  <c r="E151" i="3" s="1"/>
  <c r="D153" i="3" a="1"/>
  <c r="D153" i="3" s="1"/>
  <c r="C157" i="3" a="1"/>
  <c r="C157" i="3" s="1"/>
  <c r="E158" i="3" a="1"/>
  <c r="E158" i="3" s="1"/>
  <c r="D162" i="3" a="1"/>
  <c r="D162" i="3" s="1"/>
  <c r="C164" i="3" a="1"/>
  <c r="C164" i="3" s="1"/>
  <c r="E167" i="3" a="1"/>
  <c r="E167" i="3" s="1"/>
  <c r="D169" i="3" a="1"/>
  <c r="D169" i="3" s="1"/>
  <c r="C173" i="3" a="1"/>
  <c r="C173" i="3" s="1"/>
  <c r="E174" i="3" a="1"/>
  <c r="E174" i="3" s="1"/>
  <c r="D178" i="3" a="1"/>
  <c r="D178" i="3" s="1"/>
  <c r="C180" i="3" a="1"/>
  <c r="C180" i="3" s="1"/>
  <c r="E183" i="3" a="1"/>
  <c r="E183" i="3" s="1"/>
  <c r="D185" i="3" a="1"/>
  <c r="D185" i="3" s="1"/>
  <c r="C189" i="3" a="1"/>
  <c r="C189" i="3" s="1"/>
  <c r="E190" i="3" a="1"/>
  <c r="E190" i="3" s="1"/>
  <c r="D194" i="3" a="1"/>
  <c r="D194" i="3" s="1"/>
  <c r="C196" i="3" a="1"/>
  <c r="C196" i="3" s="1"/>
  <c r="E199" i="3" a="1"/>
  <c r="E199" i="3" s="1"/>
  <c r="D201" i="3" a="1"/>
  <c r="D201" i="3" s="1"/>
  <c r="C205" i="3" a="1"/>
  <c r="C205" i="3" s="1"/>
  <c r="E206" i="3" a="1"/>
  <c r="E206" i="3" s="1"/>
  <c r="D210" i="3" a="1"/>
  <c r="D210" i="3" s="1"/>
  <c r="C212" i="3" a="1"/>
  <c r="C212" i="3" s="1"/>
  <c r="E215" i="3" a="1"/>
  <c r="E215" i="3" s="1"/>
  <c r="D217" i="3" a="1"/>
  <c r="D217" i="3" s="1"/>
  <c r="C221" i="3" a="1"/>
  <c r="C221" i="3" s="1"/>
  <c r="E222" i="3" a="1"/>
  <c r="E222" i="3" s="1"/>
  <c r="D226" i="3" a="1"/>
  <c r="D226" i="3" s="1"/>
  <c r="C228" i="3" a="1"/>
  <c r="C228" i="3" s="1"/>
  <c r="E231" i="3" a="1"/>
  <c r="E231" i="3" s="1"/>
  <c r="D233" i="3" a="1"/>
  <c r="D233" i="3" s="1"/>
  <c r="C237" i="3" a="1"/>
  <c r="C237" i="3" s="1"/>
  <c r="E238" i="3" a="1"/>
  <c r="E238" i="3" s="1"/>
  <c r="D242" i="3" a="1"/>
  <c r="D242" i="3" s="1"/>
  <c r="C244" i="3" a="1"/>
  <c r="C244" i="3" s="1"/>
  <c r="E247" i="3" a="1"/>
  <c r="E247" i="3" s="1"/>
  <c r="D249" i="3" a="1"/>
  <c r="D249" i="3" s="1"/>
  <c r="C253" i="3" a="1"/>
  <c r="C253" i="3" s="1"/>
  <c r="E254" i="3" a="1"/>
  <c r="E254" i="3" s="1"/>
  <c r="D256" i="3" a="1"/>
  <c r="D256" i="3" s="1"/>
  <c r="D257" i="3" a="1"/>
  <c r="D257" i="3" s="1"/>
  <c r="E259" i="3" a="1"/>
  <c r="E259" i="3" s="1"/>
  <c r="D261" i="3" a="1"/>
  <c r="D261" i="3" s="1"/>
  <c r="D262" i="3" a="1"/>
  <c r="D262" i="3" s="1"/>
  <c r="C264" i="3" a="1"/>
  <c r="C264" i="3" s="1"/>
  <c r="C265" i="3" a="1"/>
  <c r="C265" i="3" s="1"/>
  <c r="E266" i="3" a="1"/>
  <c r="E266" i="3" s="1"/>
  <c r="E267" i="3" a="1"/>
  <c r="E267" i="3" s="1"/>
  <c r="D269" i="3" a="1"/>
  <c r="D269" i="3" s="1"/>
  <c r="D270" i="3" a="1"/>
  <c r="D270" i="3" s="1"/>
  <c r="C272" i="3" a="1"/>
  <c r="C272" i="3" s="1"/>
  <c r="C273" i="3" a="1"/>
  <c r="C273" i="3" s="1"/>
  <c r="E274" i="3" a="1"/>
  <c r="E274" i="3" s="1"/>
  <c r="E275" i="3" a="1"/>
  <c r="E275" i="3" s="1"/>
  <c r="D277" i="3" a="1"/>
  <c r="D277" i="3" s="1"/>
  <c r="D278" i="3" a="1"/>
  <c r="D278" i="3" s="1"/>
  <c r="C280" i="3" a="1"/>
  <c r="C280" i="3" s="1"/>
  <c r="C281" i="3" a="1"/>
  <c r="C281" i="3" s="1"/>
  <c r="E282" i="3" a="1"/>
  <c r="E282" i="3" s="1"/>
  <c r="E283" i="3" a="1"/>
  <c r="E283" i="3" s="1"/>
  <c r="D285" i="3" a="1"/>
  <c r="D285" i="3" s="1"/>
  <c r="D286" i="3" a="1"/>
  <c r="D286" i="3" s="1"/>
  <c r="C288" i="3" a="1"/>
  <c r="C288" i="3" s="1"/>
  <c r="C289" i="3" a="1"/>
  <c r="C289" i="3" s="1"/>
  <c r="E290" i="3" a="1"/>
  <c r="E290" i="3" s="1"/>
  <c r="E291" i="3" a="1"/>
  <c r="E291" i="3" s="1"/>
  <c r="D293" i="3" a="1"/>
  <c r="D293" i="3" s="1"/>
  <c r="D294" i="3" a="1"/>
  <c r="D294" i="3" s="1"/>
  <c r="C296" i="3" a="1"/>
  <c r="C296" i="3" s="1"/>
  <c r="C297" i="3" a="1"/>
  <c r="C297" i="3" s="1"/>
  <c r="E298" i="3" a="1"/>
  <c r="E298" i="3" s="1"/>
  <c r="E299" i="3" a="1"/>
  <c r="E299" i="3" s="1"/>
  <c r="D301" i="3" a="1"/>
  <c r="D301" i="3" s="1"/>
  <c r="D302" i="3" a="1"/>
  <c r="D302" i="3" s="1"/>
  <c r="C304" i="3" a="1"/>
  <c r="C304" i="3" s="1"/>
  <c r="C305" i="3" a="1"/>
  <c r="C305" i="3" s="1"/>
  <c r="E306" i="3" a="1"/>
  <c r="E306" i="3" s="1"/>
  <c r="E307" i="3" a="1"/>
  <c r="E307" i="3" s="1"/>
  <c r="D309" i="3" a="1"/>
  <c r="D309" i="3" s="1"/>
  <c r="D310" i="3" a="1"/>
  <c r="D310" i="3" s="1"/>
  <c r="C312" i="3" a="1"/>
  <c r="C312" i="3" s="1"/>
  <c r="C313" i="3" a="1"/>
  <c r="C313" i="3" s="1"/>
  <c r="E314" i="3" a="1"/>
  <c r="E314" i="3" s="1"/>
  <c r="D318" i="3" a="1"/>
  <c r="D318" i="3" s="1"/>
  <c r="E319" i="3" a="1"/>
  <c r="E319" i="3" s="1"/>
  <c r="C321" i="3" a="1"/>
  <c r="C321" i="3" s="1"/>
  <c r="D322" i="3" a="1"/>
  <c r="D322" i="3" s="1"/>
  <c r="E323" i="3" a="1"/>
  <c r="E323" i="3" s="1"/>
  <c r="C325" i="3" a="1"/>
  <c r="C325" i="3" s="1"/>
  <c r="D326" i="3" a="1"/>
  <c r="D326" i="3" s="1"/>
  <c r="E327" i="3" a="1"/>
  <c r="E327" i="3" s="1"/>
  <c r="C329" i="3" a="1"/>
  <c r="C329" i="3" s="1"/>
  <c r="D330" i="3" a="1"/>
  <c r="D330" i="3" s="1"/>
  <c r="E331" i="3" a="1"/>
  <c r="E331" i="3" s="1"/>
  <c r="C333" i="3" a="1"/>
  <c r="C333" i="3" s="1"/>
  <c r="D334" i="3" a="1"/>
  <c r="D334" i="3" s="1"/>
  <c r="E335" i="3" a="1"/>
  <c r="E335" i="3" s="1"/>
  <c r="C337" i="3" a="1"/>
  <c r="C337" i="3" s="1"/>
  <c r="D338" i="3" a="1"/>
  <c r="D338" i="3" s="1"/>
  <c r="E339" i="3" a="1"/>
  <c r="E339" i="3" s="1"/>
  <c r="C341" i="3" a="1"/>
  <c r="C341" i="3" s="1"/>
  <c r="D342" i="3" a="1"/>
  <c r="D342" i="3" s="1"/>
  <c r="E343" i="3" a="1"/>
  <c r="E343" i="3" s="1"/>
  <c r="C345" i="3" a="1"/>
  <c r="C345" i="3" s="1"/>
  <c r="D346" i="3" a="1"/>
  <c r="D346" i="3" s="1"/>
  <c r="E347" i="3" a="1"/>
  <c r="E347" i="3" s="1"/>
  <c r="C349" i="3" a="1"/>
  <c r="C349" i="3" s="1"/>
  <c r="D350" i="3" a="1"/>
  <c r="D350" i="3" s="1"/>
  <c r="E351" i="3" a="1"/>
  <c r="E351" i="3" s="1"/>
  <c r="C353" i="3" a="1"/>
  <c r="C353" i="3" s="1"/>
  <c r="D354" i="3" a="1"/>
  <c r="D354" i="3" s="1"/>
  <c r="E355" i="3" a="1"/>
  <c r="E355" i="3" s="1"/>
  <c r="C357" i="3" a="1"/>
  <c r="C357" i="3" s="1"/>
  <c r="D358" i="3" a="1"/>
  <c r="D358" i="3" s="1"/>
  <c r="E359" i="3" a="1"/>
  <c r="E359" i="3" s="1"/>
  <c r="C361" i="3" a="1"/>
  <c r="C361" i="3" s="1"/>
  <c r="D362" i="3" a="1"/>
  <c r="D362" i="3" s="1"/>
  <c r="E363" i="3" a="1"/>
  <c r="E363" i="3" s="1"/>
  <c r="C365" i="3" a="1"/>
  <c r="C365" i="3" s="1"/>
  <c r="D366" i="3" a="1"/>
  <c r="D366" i="3" s="1"/>
  <c r="E367" i="3" a="1"/>
  <c r="E367" i="3" s="1"/>
  <c r="C369" i="3" a="1"/>
  <c r="C369" i="3" s="1"/>
  <c r="D370" i="3" a="1"/>
  <c r="D370" i="3" s="1"/>
  <c r="E371" i="3" a="1"/>
  <c r="E371" i="3" s="1"/>
  <c r="C373" i="3" a="1"/>
  <c r="C373" i="3" s="1"/>
  <c r="D374" i="3" a="1"/>
  <c r="D374" i="3" s="1"/>
  <c r="E375" i="3" a="1"/>
  <c r="E375" i="3" s="1"/>
  <c r="C377" i="3" a="1"/>
  <c r="C377" i="3" s="1"/>
  <c r="D378" i="3" a="1"/>
  <c r="D378" i="3" s="1"/>
  <c r="E379" i="3" a="1"/>
  <c r="E379" i="3" s="1"/>
  <c r="C381" i="3" a="1"/>
  <c r="C381" i="3" s="1"/>
  <c r="D382" i="3" a="1"/>
  <c r="D382" i="3" s="1"/>
  <c r="E383" i="3" a="1"/>
  <c r="E383" i="3" s="1"/>
  <c r="C385" i="3" a="1"/>
  <c r="C385" i="3" s="1"/>
  <c r="D386" i="3" a="1"/>
  <c r="D386" i="3" s="1"/>
  <c r="E387" i="3" a="1"/>
  <c r="E387" i="3" s="1"/>
  <c r="C389" i="3" a="1"/>
  <c r="C389" i="3" s="1"/>
  <c r="D390" i="3" a="1"/>
  <c r="D390" i="3" s="1"/>
  <c r="E391" i="3" a="1"/>
  <c r="E391" i="3" s="1"/>
  <c r="C393" i="3" a="1"/>
  <c r="C393" i="3" s="1"/>
  <c r="D394" i="3" a="1"/>
  <c r="D394" i="3" s="1"/>
  <c r="E395" i="3" a="1"/>
  <c r="E395" i="3" s="1"/>
  <c r="C397" i="3" a="1"/>
  <c r="C397" i="3" s="1"/>
  <c r="D398" i="3" a="1"/>
  <c r="D398" i="3" s="1"/>
  <c r="E399" i="3" a="1"/>
  <c r="E399" i="3" s="1"/>
  <c r="C401" i="3" a="1"/>
  <c r="C401" i="3" s="1"/>
  <c r="D402" i="3" a="1"/>
  <c r="D402" i="3" s="1"/>
  <c r="E403" i="3" a="1"/>
  <c r="E403" i="3" s="1"/>
  <c r="C405" i="3" a="1"/>
  <c r="C405" i="3" s="1"/>
  <c r="D406" i="3" a="1"/>
  <c r="D406" i="3" s="1"/>
  <c r="E407" i="3" a="1"/>
  <c r="E407" i="3" s="1"/>
  <c r="C409" i="3" a="1"/>
  <c r="C409" i="3" s="1"/>
  <c r="D410" i="3" a="1"/>
  <c r="D410" i="3" s="1"/>
  <c r="E411" i="3" a="1"/>
  <c r="E411" i="3" s="1"/>
  <c r="C413" i="3" a="1"/>
  <c r="C413" i="3" s="1"/>
  <c r="D414" i="3" a="1"/>
  <c r="D414" i="3" s="1"/>
  <c r="E415" i="3" a="1"/>
  <c r="E415" i="3" s="1"/>
  <c r="C417" i="3" a="1"/>
  <c r="C417" i="3" s="1"/>
  <c r="D418" i="3" a="1"/>
  <c r="D418" i="3" s="1"/>
  <c r="E419" i="3" a="1"/>
  <c r="E419" i="3" s="1"/>
  <c r="C421" i="3" a="1"/>
  <c r="C421" i="3" s="1"/>
  <c r="D422" i="3" a="1"/>
  <c r="D422" i="3" s="1"/>
  <c r="E423" i="3" a="1"/>
  <c r="E423" i="3" s="1"/>
  <c r="C425" i="3" a="1"/>
  <c r="C425" i="3" s="1"/>
  <c r="D426" i="3" a="1"/>
  <c r="D426" i="3" s="1"/>
  <c r="E427" i="3" a="1"/>
  <c r="E427" i="3" s="1"/>
  <c r="C429" i="3" a="1"/>
  <c r="C429" i="3" s="1"/>
  <c r="D430" i="3" a="1"/>
  <c r="D430" i="3" s="1"/>
  <c r="E431" i="3" a="1"/>
  <c r="E431" i="3" s="1"/>
  <c r="C433" i="3" a="1"/>
  <c r="C433" i="3" s="1"/>
  <c r="D434" i="3" a="1"/>
  <c r="D434" i="3" s="1"/>
  <c r="E435" i="3" a="1"/>
  <c r="E435" i="3" s="1"/>
  <c r="C437" i="3" a="1"/>
  <c r="C437" i="3" s="1"/>
  <c r="D438" i="3" a="1"/>
  <c r="D438" i="3" s="1"/>
  <c r="E439" i="3" a="1"/>
  <c r="E439" i="3" s="1"/>
  <c r="C441" i="3" a="1"/>
  <c r="C441" i="3" s="1"/>
  <c r="D442" i="3" a="1"/>
  <c r="D442" i="3" s="1"/>
  <c r="E443" i="3" a="1"/>
  <c r="E443" i="3" s="1"/>
  <c r="C445" i="3" a="1"/>
  <c r="C445" i="3" s="1"/>
  <c r="D446" i="3" a="1"/>
  <c r="D446" i="3" s="1"/>
  <c r="E447" i="3" a="1"/>
  <c r="E447" i="3" s="1"/>
  <c r="C449" i="3" a="1"/>
  <c r="C449" i="3" s="1"/>
  <c r="D450" i="3" a="1"/>
  <c r="D450" i="3" s="1"/>
  <c r="E451" i="3" a="1"/>
  <c r="E451" i="3" s="1"/>
  <c r="C453" i="3" a="1"/>
  <c r="C453" i="3" s="1"/>
  <c r="D454" i="3" a="1"/>
  <c r="D454" i="3" s="1"/>
  <c r="E455" i="3" a="1"/>
  <c r="E455" i="3" s="1"/>
  <c r="C457" i="3" a="1"/>
  <c r="C457" i="3" s="1"/>
  <c r="D458" i="3" a="1"/>
  <c r="D458" i="3" s="1"/>
  <c r="D460" i="3" a="1"/>
  <c r="D460" i="3" s="1"/>
  <c r="C461" i="3" a="1"/>
  <c r="C461" i="3" s="1"/>
  <c r="D462" i="3" a="1"/>
  <c r="D462" i="3" s="1"/>
  <c r="E463" i="3" a="1"/>
  <c r="E463" i="3" s="1"/>
  <c r="C465" i="3" a="1"/>
  <c r="C465" i="3" s="1"/>
  <c r="D466" i="3" a="1"/>
  <c r="D466" i="3" s="1"/>
  <c r="E467" i="3" a="1"/>
  <c r="E467" i="3" s="1"/>
  <c r="C469" i="3" a="1"/>
  <c r="C469" i="3" s="1"/>
  <c r="D470" i="3" a="1"/>
  <c r="D470" i="3" s="1"/>
  <c r="E471" i="3" a="1"/>
  <c r="E471" i="3" s="1"/>
  <c r="C473" i="3" a="1"/>
  <c r="C473" i="3" s="1"/>
  <c r="D474" i="3" a="1"/>
  <c r="D474" i="3" s="1"/>
  <c r="E475" i="3" a="1"/>
  <c r="E475" i="3" s="1"/>
  <c r="C477" i="3" a="1"/>
  <c r="C477" i="3" s="1"/>
  <c r="D478" i="3" a="1"/>
  <c r="D478" i="3" s="1"/>
  <c r="E479" i="3" a="1"/>
  <c r="E479" i="3" s="1"/>
  <c r="C481" i="3" a="1"/>
  <c r="C481" i="3" s="1"/>
  <c r="D482" i="3" a="1"/>
  <c r="D482" i="3" s="1"/>
  <c r="E483" i="3" a="1"/>
  <c r="E483" i="3" s="1"/>
  <c r="C485" i="3" a="1"/>
  <c r="C485" i="3" s="1"/>
  <c r="D486" i="3" a="1"/>
  <c r="D486" i="3" s="1"/>
  <c r="E487" i="3" a="1"/>
  <c r="E487" i="3" s="1"/>
  <c r="C489" i="3" a="1"/>
  <c r="C489" i="3" s="1"/>
  <c r="C491" i="3" a="1"/>
  <c r="C491" i="3" s="1"/>
  <c r="D492" i="3" a="1"/>
  <c r="D492" i="3" s="1"/>
  <c r="E493" i="3" a="1"/>
  <c r="E493" i="3" s="1"/>
  <c r="C495" i="3" a="1"/>
  <c r="C495" i="3" s="1"/>
  <c r="D496" i="3" a="1"/>
  <c r="D496" i="3" s="1"/>
  <c r="E497" i="3" a="1"/>
  <c r="E497" i="3" s="1"/>
  <c r="C499" i="3" a="1"/>
  <c r="C499" i="3" s="1"/>
  <c r="D500" i="3" a="1"/>
  <c r="D500" i="3" s="1"/>
  <c r="E501" i="3" a="1"/>
  <c r="E501" i="3" s="1"/>
  <c r="C503" i="3" a="1"/>
  <c r="C503" i="3" s="1"/>
  <c r="D504" i="3" a="1"/>
  <c r="D504" i="3" s="1"/>
  <c r="E505" i="3" a="1"/>
  <c r="E505" i="3" s="1"/>
  <c r="C507" i="3" a="1"/>
  <c r="C507" i="3" s="1"/>
  <c r="D508" i="3" a="1"/>
  <c r="D508" i="3" s="1"/>
  <c r="E509" i="3" a="1"/>
  <c r="E509" i="3" s="1"/>
  <c r="D63" i="3" a="1"/>
  <c r="D63" i="3" s="1"/>
  <c r="D85" i="3" a="1"/>
  <c r="D85" i="3" s="1"/>
  <c r="E106" i="3" a="1"/>
  <c r="E106" i="3" s="1"/>
  <c r="E118" i="3" a="1"/>
  <c r="E118" i="3" s="1"/>
  <c r="D129" i="3" a="1"/>
  <c r="D129" i="3" s="1"/>
  <c r="C140" i="3" a="1"/>
  <c r="C140" i="3" s="1"/>
  <c r="D145" i="3" a="1"/>
  <c r="D145" i="3" s="1"/>
  <c r="E150" i="3" a="1"/>
  <c r="E150" i="3" s="1"/>
  <c r="C156" i="3" a="1"/>
  <c r="C156" i="3" s="1"/>
  <c r="D161" i="3" a="1"/>
  <c r="D161" i="3" s="1"/>
  <c r="E166" i="3" a="1"/>
  <c r="E166" i="3" s="1"/>
  <c r="C172" i="3" a="1"/>
  <c r="C172" i="3" s="1"/>
  <c r="D177" i="3" a="1"/>
  <c r="D177" i="3" s="1"/>
  <c r="E182" i="3" a="1"/>
  <c r="E182" i="3" s="1"/>
  <c r="C188" i="3" a="1"/>
  <c r="C188" i="3" s="1"/>
  <c r="D193" i="3" a="1"/>
  <c r="D193" i="3" s="1"/>
  <c r="E198" i="3" a="1"/>
  <c r="E198" i="3" s="1"/>
  <c r="C204" i="3" a="1"/>
  <c r="C204" i="3" s="1"/>
  <c r="D209" i="3" a="1"/>
  <c r="D209" i="3" s="1"/>
  <c r="E214" i="3" a="1"/>
  <c r="E214" i="3" s="1"/>
  <c r="C220" i="3" a="1"/>
  <c r="C220" i="3" s="1"/>
  <c r="D225" i="3" a="1"/>
  <c r="D225" i="3" s="1"/>
  <c r="C28" i="3" a="1"/>
  <c r="C28" i="3" s="1"/>
  <c r="E67" i="3" a="1"/>
  <c r="E67" i="3" s="1"/>
  <c r="C82" i="3" a="1"/>
  <c r="C82" i="3" s="1"/>
  <c r="C89" i="3" a="1"/>
  <c r="C89" i="3" s="1"/>
  <c r="D103" i="3" a="1"/>
  <c r="D103" i="3" s="1"/>
  <c r="C117" i="3" a="1"/>
  <c r="C117" i="3" s="1"/>
  <c r="E120" i="3" a="1"/>
  <c r="E120" i="3" s="1"/>
  <c r="E127" i="3" a="1"/>
  <c r="E127" i="3" s="1"/>
  <c r="D131" i="3" a="1"/>
  <c r="D131" i="3" s="1"/>
  <c r="E134" i="3" a="1"/>
  <c r="E134" i="3" s="1"/>
  <c r="D137" i="3" a="1"/>
  <c r="D137" i="3" s="1"/>
  <c r="D139" i="3" a="1"/>
  <c r="D139" i="3" s="1"/>
  <c r="C143" i="3" a="1"/>
  <c r="C143" i="3" s="1"/>
  <c r="E144" i="3" a="1"/>
  <c r="E144" i="3" s="1"/>
  <c r="D148" i="3" a="1"/>
  <c r="D148" i="3" s="1"/>
  <c r="C150" i="3" a="1"/>
  <c r="C150" i="3" s="1"/>
  <c r="E153" i="3" a="1"/>
  <c r="E153" i="3" s="1"/>
  <c r="D155" i="3" a="1"/>
  <c r="D155" i="3" s="1"/>
  <c r="C159" i="3" a="1"/>
  <c r="C159" i="3" s="1"/>
  <c r="E160" i="3" a="1"/>
  <c r="E160" i="3" s="1"/>
  <c r="D164" i="3" a="1"/>
  <c r="D164" i="3" s="1"/>
  <c r="C166" i="3" a="1"/>
  <c r="C166" i="3" s="1"/>
  <c r="E169" i="3" a="1"/>
  <c r="E169" i="3" s="1"/>
  <c r="D171" i="3" a="1"/>
  <c r="D171" i="3" s="1"/>
  <c r="C175" i="3" a="1"/>
  <c r="C175" i="3" s="1"/>
  <c r="E176" i="3" a="1"/>
  <c r="E176" i="3" s="1"/>
  <c r="D180" i="3" a="1"/>
  <c r="D180" i="3" s="1"/>
  <c r="C182" i="3" a="1"/>
  <c r="C182" i="3" s="1"/>
  <c r="E185" i="3" a="1"/>
  <c r="E185" i="3" s="1"/>
  <c r="D187" i="3" a="1"/>
  <c r="D187" i="3" s="1"/>
  <c r="C191" i="3" a="1"/>
  <c r="C191" i="3" s="1"/>
  <c r="E192" i="3" a="1"/>
  <c r="E192" i="3" s="1"/>
  <c r="D196" i="3" a="1"/>
  <c r="D196" i="3" s="1"/>
  <c r="C198" i="3" a="1"/>
  <c r="C198" i="3" s="1"/>
  <c r="E201" i="3" a="1"/>
  <c r="E201" i="3" s="1"/>
  <c r="D203" i="3" a="1"/>
  <c r="D203" i="3" s="1"/>
  <c r="C207" i="3" a="1"/>
  <c r="C207" i="3" s="1"/>
  <c r="E208" i="3" a="1"/>
  <c r="E208" i="3" s="1"/>
  <c r="D212" i="3" a="1"/>
  <c r="D212" i="3" s="1"/>
  <c r="C214" i="3" a="1"/>
  <c r="C214" i="3" s="1"/>
  <c r="E217" i="3" a="1"/>
  <c r="E217" i="3" s="1"/>
  <c r="D219" i="3" a="1"/>
  <c r="D219" i="3" s="1"/>
  <c r="C223" i="3" a="1"/>
  <c r="C223" i="3" s="1"/>
  <c r="E224" i="3" a="1"/>
  <c r="E224" i="3" s="1"/>
  <c r="D228" i="3" a="1"/>
  <c r="D228" i="3" s="1"/>
  <c r="C230" i="3" a="1"/>
  <c r="C230" i="3" s="1"/>
  <c r="E233" i="3" a="1"/>
  <c r="E233" i="3" s="1"/>
  <c r="D235" i="3" a="1"/>
  <c r="D235" i="3" s="1"/>
  <c r="C239" i="3" a="1"/>
  <c r="C239" i="3" s="1"/>
  <c r="E240" i="3" a="1"/>
  <c r="E240" i="3" s="1"/>
  <c r="D244" i="3" a="1"/>
  <c r="D244" i="3" s="1"/>
  <c r="C246" i="3" a="1"/>
  <c r="C246" i="3" s="1"/>
  <c r="E249" i="3" a="1"/>
  <c r="E249" i="3" s="1"/>
  <c r="D251" i="3" a="1"/>
  <c r="D251" i="3" s="1"/>
  <c r="C255" i="3" a="1"/>
  <c r="C255" i="3" s="1"/>
  <c r="E257" i="3" a="1"/>
  <c r="E257" i="3" s="1"/>
  <c r="C259" i="3" a="1"/>
  <c r="C259" i="3" s="1"/>
  <c r="E260" i="3" a="1"/>
  <c r="E260" i="3" s="1"/>
  <c r="E261" i="3" a="1"/>
  <c r="E261" i="3" s="1"/>
  <c r="D263" i="3" a="1"/>
  <c r="D263" i="3" s="1"/>
  <c r="D264" i="3" a="1"/>
  <c r="D264" i="3" s="1"/>
  <c r="C266" i="3" a="1"/>
  <c r="C266" i="3" s="1"/>
  <c r="C267" i="3" a="1"/>
  <c r="C267" i="3" s="1"/>
  <c r="E268" i="3" a="1"/>
  <c r="E268" i="3" s="1"/>
  <c r="E269" i="3" a="1"/>
  <c r="E269" i="3" s="1"/>
  <c r="D271" i="3" a="1"/>
  <c r="D271" i="3" s="1"/>
  <c r="D272" i="3" a="1"/>
  <c r="D272" i="3" s="1"/>
  <c r="C274" i="3" a="1"/>
  <c r="C274" i="3" s="1"/>
  <c r="C275" i="3" a="1"/>
  <c r="C275" i="3" s="1"/>
  <c r="E276" i="3" a="1"/>
  <c r="E276" i="3" s="1"/>
  <c r="E277" i="3" a="1"/>
  <c r="E277" i="3" s="1"/>
  <c r="D279" i="3" a="1"/>
  <c r="D279" i="3" s="1"/>
  <c r="D280" i="3" a="1"/>
  <c r="D280" i="3" s="1"/>
  <c r="C282" i="3" a="1"/>
  <c r="C282" i="3" s="1"/>
  <c r="C283" i="3" a="1"/>
  <c r="C283" i="3" s="1"/>
  <c r="E284" i="3" a="1"/>
  <c r="E284" i="3" s="1"/>
  <c r="E285" i="3" a="1"/>
  <c r="E285" i="3" s="1"/>
  <c r="D287" i="3" a="1"/>
  <c r="D287" i="3" s="1"/>
  <c r="D288" i="3" a="1"/>
  <c r="D288" i="3" s="1"/>
  <c r="C290" i="3" a="1"/>
  <c r="C290" i="3" s="1"/>
  <c r="C291" i="3" a="1"/>
  <c r="C291" i="3" s="1"/>
  <c r="E292" i="3" a="1"/>
  <c r="E292" i="3" s="1"/>
  <c r="E293" i="3" a="1"/>
  <c r="E293" i="3" s="1"/>
  <c r="D295" i="3" a="1"/>
  <c r="D295" i="3" s="1"/>
  <c r="D296" i="3" a="1"/>
  <c r="D296" i="3" s="1"/>
  <c r="C298" i="3" a="1"/>
  <c r="C298" i="3" s="1"/>
  <c r="C299" i="3" a="1"/>
  <c r="C299" i="3" s="1"/>
  <c r="E300" i="3" a="1"/>
  <c r="E300" i="3" s="1"/>
  <c r="E301" i="3" a="1"/>
  <c r="E301" i="3" s="1"/>
  <c r="D303" i="3" a="1"/>
  <c r="D303" i="3" s="1"/>
  <c r="D304" i="3" a="1"/>
  <c r="D304" i="3" s="1"/>
  <c r="C306" i="3" a="1"/>
  <c r="C306" i="3" s="1"/>
  <c r="C307" i="3" a="1"/>
  <c r="C307" i="3" s="1"/>
  <c r="E308" i="3" a="1"/>
  <c r="E308" i="3" s="1"/>
  <c r="E309" i="3" a="1"/>
  <c r="E309" i="3" s="1"/>
  <c r="D311" i="3" a="1"/>
  <c r="D311" i="3" s="1"/>
  <c r="D312" i="3" a="1"/>
  <c r="D312" i="3" s="1"/>
  <c r="C314" i="3" a="1"/>
  <c r="C314" i="3" s="1"/>
  <c r="C315" i="3" a="1"/>
  <c r="C315" i="3" s="1"/>
  <c r="E315" i="3" a="1"/>
  <c r="E315" i="3" s="1"/>
  <c r="D316" i="3" a="1"/>
  <c r="D316" i="3" s="1"/>
  <c r="C317" i="3" a="1"/>
  <c r="C317" i="3" s="1"/>
  <c r="E317" i="3" a="1"/>
  <c r="E317" i="3" s="1"/>
  <c r="C319" i="3" a="1"/>
  <c r="C319" i="3" s="1"/>
  <c r="D320" i="3" a="1"/>
  <c r="D320" i="3" s="1"/>
  <c r="E321" i="3" a="1"/>
  <c r="E321" i="3" s="1"/>
  <c r="C323" i="3" a="1"/>
  <c r="C323" i="3" s="1"/>
  <c r="D324" i="3" a="1"/>
  <c r="D324" i="3" s="1"/>
  <c r="E325" i="3" a="1"/>
  <c r="E325" i="3" s="1"/>
  <c r="C327" i="3" a="1"/>
  <c r="C327" i="3" s="1"/>
  <c r="D328" i="3" a="1"/>
  <c r="D328" i="3" s="1"/>
  <c r="E329" i="3" a="1"/>
  <c r="E329" i="3" s="1"/>
  <c r="C331" i="3" a="1"/>
  <c r="C331" i="3" s="1"/>
  <c r="D332" i="3" a="1"/>
  <c r="D332" i="3" s="1"/>
  <c r="E333" i="3" a="1"/>
  <c r="E333" i="3" s="1"/>
  <c r="C335" i="3" a="1"/>
  <c r="C335" i="3" s="1"/>
  <c r="D336" i="3" a="1"/>
  <c r="D336" i="3" s="1"/>
  <c r="E337" i="3" a="1"/>
  <c r="E337" i="3" s="1"/>
  <c r="C339" i="3" a="1"/>
  <c r="C339" i="3" s="1"/>
  <c r="D340" i="3" a="1"/>
  <c r="D340" i="3" s="1"/>
  <c r="E341" i="3" a="1"/>
  <c r="E341" i="3" s="1"/>
  <c r="C343" i="3" a="1"/>
  <c r="C343" i="3" s="1"/>
  <c r="D344" i="3" a="1"/>
  <c r="D344" i="3" s="1"/>
  <c r="E345" i="3" a="1"/>
  <c r="E345" i="3" s="1"/>
  <c r="C347" i="3" a="1"/>
  <c r="C347" i="3" s="1"/>
  <c r="D348" i="3" a="1"/>
  <c r="D348" i="3" s="1"/>
  <c r="E349" i="3" a="1"/>
  <c r="E349" i="3" s="1"/>
  <c r="C351" i="3" a="1"/>
  <c r="C351" i="3" s="1"/>
  <c r="D352" i="3" a="1"/>
  <c r="D352" i="3" s="1"/>
  <c r="E353" i="3" a="1"/>
  <c r="E353" i="3" s="1"/>
  <c r="C355" i="3" a="1"/>
  <c r="C355" i="3" s="1"/>
  <c r="D356" i="3" a="1"/>
  <c r="D356" i="3" s="1"/>
  <c r="E357" i="3" a="1"/>
  <c r="E357" i="3" s="1"/>
  <c r="C359" i="3" a="1"/>
  <c r="C359" i="3" s="1"/>
  <c r="D360" i="3" a="1"/>
  <c r="D360" i="3" s="1"/>
  <c r="E361" i="3" a="1"/>
  <c r="E361" i="3" s="1"/>
  <c r="C363" i="3" a="1"/>
  <c r="C363" i="3" s="1"/>
  <c r="D364" i="3" a="1"/>
  <c r="D364" i="3" s="1"/>
  <c r="E365" i="3" a="1"/>
  <c r="E365" i="3" s="1"/>
  <c r="C367" i="3" a="1"/>
  <c r="C367" i="3" s="1"/>
  <c r="D368" i="3" a="1"/>
  <c r="D368" i="3" s="1"/>
  <c r="E369" i="3" a="1"/>
  <c r="E369" i="3" s="1"/>
  <c r="C371" i="3" a="1"/>
  <c r="C371" i="3" s="1"/>
  <c r="D372" i="3" a="1"/>
  <c r="D372" i="3" s="1"/>
  <c r="E373" i="3" a="1"/>
  <c r="E373" i="3" s="1"/>
  <c r="C375" i="3" a="1"/>
  <c r="C375" i="3" s="1"/>
  <c r="D376" i="3" a="1"/>
  <c r="D376" i="3" s="1"/>
  <c r="E377" i="3" a="1"/>
  <c r="E377" i="3" s="1"/>
  <c r="C379" i="3" a="1"/>
  <c r="C379" i="3" s="1"/>
  <c r="D380" i="3" a="1"/>
  <c r="D380" i="3" s="1"/>
  <c r="E381" i="3" a="1"/>
  <c r="E381" i="3" s="1"/>
  <c r="C383" i="3" a="1"/>
  <c r="C383" i="3" s="1"/>
  <c r="D384" i="3" a="1"/>
  <c r="D384" i="3" s="1"/>
  <c r="E385" i="3" a="1"/>
  <c r="E385" i="3" s="1"/>
  <c r="C387" i="3" a="1"/>
  <c r="C387" i="3" s="1"/>
  <c r="D388" i="3" a="1"/>
  <c r="D388" i="3" s="1"/>
  <c r="E389" i="3" a="1"/>
  <c r="E389" i="3" s="1"/>
  <c r="C391" i="3" a="1"/>
  <c r="C391" i="3" s="1"/>
  <c r="D392" i="3" a="1"/>
  <c r="D392" i="3" s="1"/>
  <c r="E393" i="3" a="1"/>
  <c r="E393" i="3" s="1"/>
  <c r="C395" i="3" a="1"/>
  <c r="C395" i="3" s="1"/>
  <c r="D396" i="3" a="1"/>
  <c r="D396" i="3" s="1"/>
  <c r="E397" i="3" a="1"/>
  <c r="E397" i="3" s="1"/>
  <c r="C399" i="3" a="1"/>
  <c r="C399" i="3" s="1"/>
  <c r="D400" i="3" a="1"/>
  <c r="D400" i="3" s="1"/>
  <c r="E401" i="3" a="1"/>
  <c r="E401" i="3" s="1"/>
  <c r="C403" i="3" a="1"/>
  <c r="C403" i="3" s="1"/>
  <c r="D404" i="3" a="1"/>
  <c r="D404" i="3" s="1"/>
  <c r="E405" i="3" a="1"/>
  <c r="E405" i="3" s="1"/>
  <c r="C407" i="3" a="1"/>
  <c r="C407" i="3" s="1"/>
  <c r="D408" i="3" a="1"/>
  <c r="D408" i="3" s="1"/>
  <c r="E409" i="3" a="1"/>
  <c r="E409" i="3" s="1"/>
  <c r="C411" i="3" a="1"/>
  <c r="C411" i="3" s="1"/>
  <c r="D412" i="3" a="1"/>
  <c r="D412" i="3" s="1"/>
  <c r="E413" i="3" a="1"/>
  <c r="E413" i="3" s="1"/>
  <c r="C415" i="3" a="1"/>
  <c r="C415" i="3" s="1"/>
  <c r="D416" i="3" a="1"/>
  <c r="D416" i="3" s="1"/>
  <c r="E417" i="3" a="1"/>
  <c r="E417" i="3" s="1"/>
  <c r="C419" i="3" a="1"/>
  <c r="C419" i="3" s="1"/>
  <c r="D420" i="3" a="1"/>
  <c r="D420" i="3" s="1"/>
  <c r="E421" i="3" a="1"/>
  <c r="E421" i="3" s="1"/>
  <c r="C423" i="3" a="1"/>
  <c r="C423" i="3" s="1"/>
  <c r="D424" i="3" a="1"/>
  <c r="D424" i="3" s="1"/>
  <c r="E425" i="3" a="1"/>
  <c r="E425" i="3" s="1"/>
  <c r="C427" i="3" a="1"/>
  <c r="C427" i="3" s="1"/>
  <c r="D428" i="3" a="1"/>
  <c r="D428" i="3" s="1"/>
  <c r="E429" i="3" a="1"/>
  <c r="E429" i="3" s="1"/>
  <c r="C431" i="3" a="1"/>
  <c r="C431" i="3" s="1"/>
  <c r="D432" i="3" a="1"/>
  <c r="D432" i="3" s="1"/>
  <c r="E433" i="3" a="1"/>
  <c r="E433" i="3" s="1"/>
  <c r="C435" i="3" a="1"/>
  <c r="C435" i="3" s="1"/>
  <c r="D436" i="3" a="1"/>
  <c r="D436" i="3" s="1"/>
  <c r="E437" i="3" a="1"/>
  <c r="E437" i="3" s="1"/>
  <c r="C439" i="3" a="1"/>
  <c r="C439" i="3" s="1"/>
  <c r="D440" i="3" a="1"/>
  <c r="D440" i="3" s="1"/>
  <c r="E441" i="3" a="1"/>
  <c r="E441" i="3" s="1"/>
  <c r="C443" i="3" a="1"/>
  <c r="C443" i="3" s="1"/>
  <c r="D444" i="3" a="1"/>
  <c r="D444" i="3" s="1"/>
  <c r="E445" i="3" a="1"/>
  <c r="E445" i="3" s="1"/>
  <c r="C447" i="3" a="1"/>
  <c r="C447" i="3" s="1"/>
  <c r="D448" i="3" a="1"/>
  <c r="D448" i="3" s="1"/>
  <c r="E449" i="3" a="1"/>
  <c r="E449" i="3" s="1"/>
  <c r="C451" i="3" a="1"/>
  <c r="C451" i="3" s="1"/>
  <c r="D452" i="3" a="1"/>
  <c r="D452" i="3" s="1"/>
  <c r="E453" i="3" a="1"/>
  <c r="E453" i="3" s="1"/>
  <c r="C455" i="3" a="1"/>
  <c r="C455" i="3" s="1"/>
  <c r="D456" i="3" a="1"/>
  <c r="D456" i="3" s="1"/>
  <c r="E457" i="3" a="1"/>
  <c r="E457" i="3" s="1"/>
  <c r="C459" i="3" a="1"/>
  <c r="C459" i="3" s="1"/>
  <c r="E459" i="3" a="1"/>
  <c r="E459" i="3" s="1"/>
  <c r="E461" i="3" a="1"/>
  <c r="E461" i="3" s="1"/>
  <c r="C463" i="3" a="1"/>
  <c r="C463" i="3" s="1"/>
  <c r="D464" i="3" a="1"/>
  <c r="D464" i="3" s="1"/>
  <c r="E465" i="3" a="1"/>
  <c r="E465" i="3" s="1"/>
  <c r="C467" i="3" a="1"/>
  <c r="C467" i="3" s="1"/>
  <c r="D468" i="3" a="1"/>
  <c r="D468" i="3" s="1"/>
  <c r="E469" i="3" a="1"/>
  <c r="E469" i="3" s="1"/>
  <c r="C471" i="3" a="1"/>
  <c r="C471" i="3" s="1"/>
  <c r="D472" i="3" a="1"/>
  <c r="D472" i="3" s="1"/>
  <c r="E473" i="3" a="1"/>
  <c r="E473" i="3" s="1"/>
  <c r="C475" i="3" a="1"/>
  <c r="C475" i="3" s="1"/>
  <c r="D476" i="3" a="1"/>
  <c r="D476" i="3" s="1"/>
  <c r="E477" i="3" a="1"/>
  <c r="E477" i="3" s="1"/>
  <c r="C479" i="3" a="1"/>
  <c r="C479" i="3" s="1"/>
  <c r="D480" i="3" a="1"/>
  <c r="D480" i="3" s="1"/>
  <c r="E481" i="3" a="1"/>
  <c r="E481" i="3" s="1"/>
  <c r="C483" i="3" a="1"/>
  <c r="C483" i="3" s="1"/>
  <c r="D484" i="3" a="1"/>
  <c r="D484" i="3" s="1"/>
  <c r="E485" i="3" a="1"/>
  <c r="E485" i="3" s="1"/>
  <c r="C487" i="3" a="1"/>
  <c r="C487" i="3" s="1"/>
  <c r="D488" i="3" a="1"/>
  <c r="D488" i="3" s="1"/>
  <c r="E489" i="3" a="1"/>
  <c r="E489" i="3" s="1"/>
  <c r="D490" i="3" a="1"/>
  <c r="D490" i="3" s="1"/>
  <c r="E491" i="3" a="1"/>
  <c r="E491" i="3" s="1"/>
  <c r="C493" i="3" a="1"/>
  <c r="C493" i="3" s="1"/>
  <c r="D494" i="3" a="1"/>
  <c r="D494" i="3" s="1"/>
  <c r="E495" i="3" a="1"/>
  <c r="E495" i="3" s="1"/>
  <c r="C497" i="3" a="1"/>
  <c r="C497" i="3" s="1"/>
  <c r="D498" i="3" a="1"/>
  <c r="D498" i="3" s="1"/>
  <c r="E499" i="3" a="1"/>
  <c r="E499" i="3" s="1"/>
  <c r="C501" i="3" a="1"/>
  <c r="C501" i="3" s="1"/>
  <c r="D502" i="3" a="1"/>
  <c r="D502" i="3" s="1"/>
  <c r="E503" i="3" a="1"/>
  <c r="E503" i="3" s="1"/>
  <c r="C505" i="3" a="1"/>
  <c r="C505" i="3" s="1"/>
  <c r="D506" i="3" a="1"/>
  <c r="D506" i="3" s="1"/>
  <c r="E507" i="3" a="1"/>
  <c r="E507" i="3" s="1"/>
  <c r="C509" i="3" a="1"/>
  <c r="C509" i="3" s="1"/>
  <c r="E20" i="3" a="1"/>
  <c r="E20" i="3" s="1"/>
  <c r="C71" i="3" a="1"/>
  <c r="C71" i="3" s="1"/>
  <c r="D92" i="3" a="1"/>
  <c r="D92" i="3" s="1"/>
  <c r="C115" i="3" a="1"/>
  <c r="C115" i="3" s="1"/>
  <c r="E125" i="3" a="1"/>
  <c r="E125" i="3" s="1"/>
  <c r="D138" i="3" a="1"/>
  <c r="D138" i="3" s="1"/>
  <c r="E143" i="3" a="1"/>
  <c r="E143" i="3" s="1"/>
  <c r="C149" i="3" a="1"/>
  <c r="C149" i="3" s="1"/>
  <c r="D154" i="3" a="1"/>
  <c r="D154" i="3" s="1"/>
  <c r="E159" i="3" a="1"/>
  <c r="E159" i="3" s="1"/>
  <c r="C165" i="3" a="1"/>
  <c r="C165" i="3" s="1"/>
  <c r="D170" i="3" a="1"/>
  <c r="D170" i="3" s="1"/>
  <c r="E175" i="3" a="1"/>
  <c r="E175" i="3" s="1"/>
  <c r="C181" i="3" a="1"/>
  <c r="C181" i="3" s="1"/>
  <c r="D186" i="3" a="1"/>
  <c r="D186" i="3" s="1"/>
  <c r="E191" i="3" a="1"/>
  <c r="E191" i="3" s="1"/>
  <c r="C197" i="3" a="1"/>
  <c r="C197" i="3" s="1"/>
  <c r="D202" i="3" a="1"/>
  <c r="D202" i="3" s="1"/>
  <c r="E207" i="3" a="1"/>
  <c r="E207" i="3" s="1"/>
  <c r="C213" i="3" a="1"/>
  <c r="C213" i="3" s="1"/>
  <c r="D218" i="3" a="1"/>
  <c r="D218" i="3" s="1"/>
  <c r="E223" i="3" a="1"/>
  <c r="E223" i="3" s="1"/>
  <c r="D71" i="3" a="1"/>
  <c r="D71" i="3" s="1"/>
  <c r="E99" i="3" a="1"/>
  <c r="E99" i="3" s="1"/>
  <c r="C133" i="3" a="1"/>
  <c r="C133" i="3" s="1"/>
  <c r="C142" i="3" a="1"/>
  <c r="C142" i="3" s="1"/>
  <c r="D156" i="3" a="1"/>
  <c r="D156" i="3" s="1"/>
  <c r="D163" i="3" a="1"/>
  <c r="D163" i="3" s="1"/>
  <c r="E177" i="3" a="1"/>
  <c r="E177" i="3" s="1"/>
  <c r="E184" i="3" a="1"/>
  <c r="E184" i="3" s="1"/>
  <c r="C199" i="3" a="1"/>
  <c r="C199" i="3" s="1"/>
  <c r="C206" i="3" a="1"/>
  <c r="C206" i="3" s="1"/>
  <c r="D220" i="3" a="1"/>
  <c r="D220" i="3" s="1"/>
  <c r="E230" i="3" a="1"/>
  <c r="E230" i="3" s="1"/>
  <c r="D234" i="3" a="1"/>
  <c r="D234" i="3" s="1"/>
  <c r="D241" i="3" a="1"/>
  <c r="D241" i="3" s="1"/>
  <c r="C245" i="3" a="1"/>
  <c r="C245" i="3" s="1"/>
  <c r="C252" i="3" a="1"/>
  <c r="C252" i="3" s="1"/>
  <c r="E255" i="3" a="1"/>
  <c r="E255" i="3" s="1"/>
  <c r="C258" i="3" a="1"/>
  <c r="C258" i="3" s="1"/>
  <c r="C260" i="3" a="1"/>
  <c r="C260" i="3" s="1"/>
  <c r="E263" i="3" a="1"/>
  <c r="E263" i="3" s="1"/>
  <c r="D265" i="3" a="1"/>
  <c r="D265" i="3" s="1"/>
  <c r="C269" i="3" a="1"/>
  <c r="C269" i="3" s="1"/>
  <c r="E270" i="3" a="1"/>
  <c r="E270" i="3" s="1"/>
  <c r="D274" i="3" a="1"/>
  <c r="D274" i="3" s="1"/>
  <c r="C276" i="3" a="1"/>
  <c r="C276" i="3" s="1"/>
  <c r="E279" i="3" a="1"/>
  <c r="E279" i="3" s="1"/>
  <c r="D281" i="3" a="1"/>
  <c r="D281" i="3" s="1"/>
  <c r="C285" i="3" a="1"/>
  <c r="C285" i="3" s="1"/>
  <c r="E286" i="3" a="1"/>
  <c r="E286" i="3" s="1"/>
  <c r="D290" i="3" a="1"/>
  <c r="D290" i="3" s="1"/>
  <c r="C292" i="3" a="1"/>
  <c r="C292" i="3" s="1"/>
  <c r="E295" i="3" a="1"/>
  <c r="E295" i="3" s="1"/>
  <c r="D297" i="3" a="1"/>
  <c r="D297" i="3" s="1"/>
  <c r="C301" i="3" a="1"/>
  <c r="C301" i="3" s="1"/>
  <c r="E302" i="3" a="1"/>
  <c r="E302" i="3" s="1"/>
  <c r="D306" i="3" a="1"/>
  <c r="D306" i="3" s="1"/>
  <c r="C308" i="3" a="1"/>
  <c r="C308" i="3" s="1"/>
  <c r="E311" i="3" a="1"/>
  <c r="E311" i="3" s="1"/>
  <c r="D313" i="3" a="1"/>
  <c r="D313" i="3" s="1"/>
  <c r="D78" i="3" a="1"/>
  <c r="D78" i="3" s="1"/>
  <c r="D122" i="3" a="1"/>
  <c r="D122" i="3" s="1"/>
  <c r="C136" i="3" a="1"/>
  <c r="C136" i="3" s="1"/>
  <c r="C151" i="3" a="1"/>
  <c r="C151" i="3" s="1"/>
  <c r="C158" i="3" a="1"/>
  <c r="C158" i="3" s="1"/>
  <c r="D172" i="3" a="1"/>
  <c r="D172" i="3" s="1"/>
  <c r="D179" i="3" a="1"/>
  <c r="D179" i="3" s="1"/>
  <c r="E193" i="3" a="1"/>
  <c r="E193" i="3" s="1"/>
  <c r="E200" i="3" a="1"/>
  <c r="E200" i="3" s="1"/>
  <c r="C215" i="3" a="1"/>
  <c r="C215" i="3" s="1"/>
  <c r="C222" i="3" a="1"/>
  <c r="C222" i="3" s="1"/>
  <c r="D227" i="3" a="1"/>
  <c r="D227" i="3" s="1"/>
  <c r="C231" i="3" a="1"/>
  <c r="C231" i="3" s="1"/>
  <c r="C238" i="3" a="1"/>
  <c r="C238" i="3" s="1"/>
  <c r="E241" i="3" a="1"/>
  <c r="E241" i="3" s="1"/>
  <c r="E248" i="3" a="1"/>
  <c r="E248" i="3" s="1"/>
  <c r="D252" i="3" a="1"/>
  <c r="D252" i="3" s="1"/>
  <c r="D258" i="3" a="1"/>
  <c r="D258" i="3" s="1"/>
  <c r="D260" i="3" a="1"/>
  <c r="D260" i="3" s="1"/>
  <c r="C262" i="3" a="1"/>
  <c r="C262" i="3" s="1"/>
  <c r="E265" i="3" a="1"/>
  <c r="E265" i="3" s="1"/>
  <c r="D267" i="3" a="1"/>
  <c r="D267" i="3" s="1"/>
  <c r="E92" i="3" a="1"/>
  <c r="E92" i="3" s="1"/>
  <c r="D115" i="3" a="1"/>
  <c r="D115" i="3" s="1"/>
  <c r="D140" i="3" a="1"/>
  <c r="D140" i="3" s="1"/>
  <c r="D147" i="3" a="1"/>
  <c r="D147" i="3" s="1"/>
  <c r="E161" i="3" a="1"/>
  <c r="E161" i="3" s="1"/>
  <c r="E168" i="3" a="1"/>
  <c r="E168" i="3" s="1"/>
  <c r="C183" i="3" a="1"/>
  <c r="C183" i="3" s="1"/>
  <c r="C190" i="3" a="1"/>
  <c r="C190" i="3" s="1"/>
  <c r="D204" i="3" a="1"/>
  <c r="D204" i="3" s="1"/>
  <c r="D211" i="3" a="1"/>
  <c r="D211" i="3" s="1"/>
  <c r="E225" i="3" a="1"/>
  <c r="E225" i="3" s="1"/>
  <c r="E232" i="3" a="1"/>
  <c r="E232" i="3" s="1"/>
  <c r="D236" i="3" a="1"/>
  <c r="D236" i="3" s="1"/>
  <c r="D243" i="3" a="1"/>
  <c r="D243" i="3" s="1"/>
  <c r="C247" i="3" a="1"/>
  <c r="C247" i="3" s="1"/>
  <c r="C254" i="3" a="1"/>
  <c r="C254" i="3" s="1"/>
  <c r="D259" i="3" a="1"/>
  <c r="D259" i="3" s="1"/>
  <c r="C263" i="3" a="1"/>
  <c r="C263" i="3" s="1"/>
  <c r="E264" i="3" a="1"/>
  <c r="E264" i="3" s="1"/>
  <c r="D268" i="3" a="1"/>
  <c r="D268" i="3" s="1"/>
  <c r="C270" i="3" a="1"/>
  <c r="C270" i="3" s="1"/>
  <c r="E273" i="3" a="1"/>
  <c r="E273" i="3" s="1"/>
  <c r="D275" i="3" a="1"/>
  <c r="D275" i="3" s="1"/>
  <c r="C279" i="3" a="1"/>
  <c r="C279" i="3" s="1"/>
  <c r="E280" i="3" a="1"/>
  <c r="E280" i="3" s="1"/>
  <c r="D284" i="3" a="1"/>
  <c r="D284" i="3" s="1"/>
  <c r="C286" i="3" a="1"/>
  <c r="C286" i="3" s="1"/>
  <c r="E289" i="3" a="1"/>
  <c r="E289" i="3" s="1"/>
  <c r="D291" i="3" a="1"/>
  <c r="D291" i="3" s="1"/>
  <c r="C295" i="3" a="1"/>
  <c r="C295" i="3" s="1"/>
  <c r="E296" i="3" a="1"/>
  <c r="E296" i="3" s="1"/>
  <c r="D300" i="3" a="1"/>
  <c r="D300" i="3" s="1"/>
  <c r="C302" i="3" a="1"/>
  <c r="C302" i="3" s="1"/>
  <c r="E305" i="3" a="1"/>
  <c r="E305" i="3" s="1"/>
  <c r="D307" i="3" a="1"/>
  <c r="D307" i="3" s="1"/>
  <c r="C311" i="3" a="1"/>
  <c r="C311" i="3" s="1"/>
  <c r="E312" i="3" a="1"/>
  <c r="E312" i="3" s="1"/>
  <c r="C316" i="3" a="1"/>
  <c r="C316" i="3" s="1"/>
  <c r="D317" i="3" a="1"/>
  <c r="D317" i="3" s="1"/>
  <c r="E318" i="3" a="1"/>
  <c r="E318" i="3" s="1"/>
  <c r="C320" i="3" a="1"/>
  <c r="C320" i="3" s="1"/>
  <c r="D321" i="3" a="1"/>
  <c r="D321" i="3" s="1"/>
  <c r="E322" i="3" a="1"/>
  <c r="E322" i="3" s="1"/>
  <c r="C324" i="3" a="1"/>
  <c r="C324" i="3" s="1"/>
  <c r="D325" i="3" a="1"/>
  <c r="D325" i="3" s="1"/>
  <c r="E326" i="3" a="1"/>
  <c r="E326" i="3" s="1"/>
  <c r="C328" i="3" a="1"/>
  <c r="C328" i="3" s="1"/>
  <c r="D329" i="3" a="1"/>
  <c r="D329" i="3" s="1"/>
  <c r="E330" i="3" a="1"/>
  <c r="E330" i="3" s="1"/>
  <c r="C332" i="3" a="1"/>
  <c r="C332" i="3" s="1"/>
  <c r="D333" i="3" a="1"/>
  <c r="D333" i="3" s="1"/>
  <c r="E334" i="3" a="1"/>
  <c r="E334" i="3" s="1"/>
  <c r="C336" i="3" a="1"/>
  <c r="C336" i="3" s="1"/>
  <c r="D337" i="3" a="1"/>
  <c r="D337" i="3" s="1"/>
  <c r="E338" i="3" a="1"/>
  <c r="E338" i="3" s="1"/>
  <c r="C340" i="3" a="1"/>
  <c r="C340" i="3" s="1"/>
  <c r="D341" i="3" a="1"/>
  <c r="D341" i="3" s="1"/>
  <c r="E342" i="3" a="1"/>
  <c r="E342" i="3" s="1"/>
  <c r="C344" i="3" a="1"/>
  <c r="C344" i="3" s="1"/>
  <c r="D345" i="3" a="1"/>
  <c r="D345" i="3" s="1"/>
  <c r="E346" i="3" a="1"/>
  <c r="E346" i="3" s="1"/>
  <c r="C348" i="3" a="1"/>
  <c r="C348" i="3" s="1"/>
  <c r="D349" i="3" a="1"/>
  <c r="D349" i="3" s="1"/>
  <c r="E350" i="3" a="1"/>
  <c r="E350" i="3" s="1"/>
  <c r="D49" i="3" a="1"/>
  <c r="D49" i="3" s="1"/>
  <c r="C167" i="3" a="1"/>
  <c r="C167" i="3" s="1"/>
  <c r="D195" i="3" a="1"/>
  <c r="D195" i="3" s="1"/>
  <c r="E239" i="3" a="1"/>
  <c r="E239" i="3" s="1"/>
  <c r="E262" i="3" a="1"/>
  <c r="E262" i="3" s="1"/>
  <c r="E272" i="3" a="1"/>
  <c r="E272" i="3" s="1"/>
  <c r="D276" i="3" a="1"/>
  <c r="D276" i="3" s="1"/>
  <c r="D283" i="3" a="1"/>
  <c r="D283" i="3" s="1"/>
  <c r="C287" i="3" a="1"/>
  <c r="C287" i="3" s="1"/>
  <c r="C294" i="3" a="1"/>
  <c r="C294" i="3" s="1"/>
  <c r="E297" i="3" a="1"/>
  <c r="E297" i="3" s="1"/>
  <c r="E304" i="3" a="1"/>
  <c r="E304" i="3" s="1"/>
  <c r="D308" i="3" a="1"/>
  <c r="D308" i="3" s="1"/>
  <c r="D315" i="3" a="1"/>
  <c r="D315" i="3" s="1"/>
  <c r="C318" i="3" a="1"/>
  <c r="C318" i="3" s="1"/>
  <c r="E320" i="3" a="1"/>
  <c r="E320" i="3" s="1"/>
  <c r="D323" i="3" a="1"/>
  <c r="D323" i="3" s="1"/>
  <c r="C326" i="3" a="1"/>
  <c r="C326" i="3" s="1"/>
  <c r="E328" i="3" a="1"/>
  <c r="E328" i="3" s="1"/>
  <c r="D331" i="3" a="1"/>
  <c r="D331" i="3" s="1"/>
  <c r="C334" i="3" a="1"/>
  <c r="C334" i="3" s="1"/>
  <c r="E336" i="3" a="1"/>
  <c r="E336" i="3" s="1"/>
  <c r="D339" i="3" a="1"/>
  <c r="D339" i="3" s="1"/>
  <c r="C342" i="3" a="1"/>
  <c r="C342" i="3" s="1"/>
  <c r="E344" i="3" a="1"/>
  <c r="E344" i="3" s="1"/>
  <c r="D347" i="3" a="1"/>
  <c r="D347" i="3" s="1"/>
  <c r="C350" i="3" a="1"/>
  <c r="C350" i="3" s="1"/>
  <c r="C352" i="3" a="1"/>
  <c r="C352" i="3" s="1"/>
  <c r="C354" i="3" a="1"/>
  <c r="C354" i="3" s="1"/>
  <c r="D357" i="3" a="1"/>
  <c r="D357" i="3" s="1"/>
  <c r="D359" i="3" a="1"/>
  <c r="D359" i="3" s="1"/>
  <c r="E362" i="3" a="1"/>
  <c r="E362" i="3" s="1"/>
  <c r="E364" i="3" a="1"/>
  <c r="E364" i="3" s="1"/>
  <c r="C368" i="3" a="1"/>
  <c r="C368" i="3" s="1"/>
  <c r="C370" i="3" a="1"/>
  <c r="C370" i="3" s="1"/>
  <c r="D373" i="3" a="1"/>
  <c r="D373" i="3" s="1"/>
  <c r="D375" i="3" a="1"/>
  <c r="D375" i="3" s="1"/>
  <c r="E378" i="3" a="1"/>
  <c r="E378" i="3" s="1"/>
  <c r="E380" i="3" a="1"/>
  <c r="E380" i="3" s="1"/>
  <c r="C384" i="3" a="1"/>
  <c r="C384" i="3" s="1"/>
  <c r="C386" i="3" a="1"/>
  <c r="C386" i="3" s="1"/>
  <c r="D389" i="3" a="1"/>
  <c r="D389" i="3" s="1"/>
  <c r="D391" i="3" a="1"/>
  <c r="D391" i="3" s="1"/>
  <c r="E394" i="3" a="1"/>
  <c r="E394" i="3" s="1"/>
  <c r="E396" i="3" a="1"/>
  <c r="E396" i="3" s="1"/>
  <c r="C400" i="3" a="1"/>
  <c r="C400" i="3" s="1"/>
  <c r="C402" i="3" a="1"/>
  <c r="C402" i="3" s="1"/>
  <c r="D405" i="3" a="1"/>
  <c r="D405" i="3" s="1"/>
  <c r="D407" i="3" a="1"/>
  <c r="D407" i="3" s="1"/>
  <c r="E410" i="3" a="1"/>
  <c r="E410" i="3" s="1"/>
  <c r="E412" i="3" a="1"/>
  <c r="E412" i="3" s="1"/>
  <c r="C416" i="3" a="1"/>
  <c r="C416" i="3" s="1"/>
  <c r="C418" i="3" a="1"/>
  <c r="C418" i="3" s="1"/>
  <c r="D421" i="3" a="1"/>
  <c r="D421" i="3" s="1"/>
  <c r="D423" i="3" a="1"/>
  <c r="D423" i="3" s="1"/>
  <c r="E426" i="3" a="1"/>
  <c r="E426" i="3" s="1"/>
  <c r="E428" i="3" a="1"/>
  <c r="E428" i="3" s="1"/>
  <c r="C432" i="3" a="1"/>
  <c r="C432" i="3" s="1"/>
  <c r="C434" i="3" a="1"/>
  <c r="C434" i="3" s="1"/>
  <c r="D437" i="3" a="1"/>
  <c r="D437" i="3" s="1"/>
  <c r="D439" i="3" a="1"/>
  <c r="D439" i="3" s="1"/>
  <c r="E442" i="3" a="1"/>
  <c r="E442" i="3" s="1"/>
  <c r="E444" i="3" a="1"/>
  <c r="E444" i="3" s="1"/>
  <c r="C448" i="3" a="1"/>
  <c r="C448" i="3" s="1"/>
  <c r="C450" i="3" a="1"/>
  <c r="C450" i="3" s="1"/>
  <c r="D453" i="3" a="1"/>
  <c r="D453" i="3" s="1"/>
  <c r="D455" i="3" a="1"/>
  <c r="D455" i="3" s="1"/>
  <c r="E458" i="3" a="1"/>
  <c r="E458" i="3" s="1"/>
  <c r="E460" i="3" a="1"/>
  <c r="E460" i="3" s="1"/>
  <c r="C464" i="3" a="1"/>
  <c r="C464" i="3" s="1"/>
  <c r="C466" i="3" a="1"/>
  <c r="C466" i="3" s="1"/>
  <c r="D469" i="3" a="1"/>
  <c r="D469" i="3" s="1"/>
  <c r="E474" i="3" a="1"/>
  <c r="E474" i="3" s="1"/>
  <c r="C480" i="3" a="1"/>
  <c r="C480" i="3" s="1"/>
  <c r="D485" i="3" a="1"/>
  <c r="D485" i="3" s="1"/>
  <c r="E490" i="3" a="1"/>
  <c r="E490" i="3" s="1"/>
  <c r="C496" i="3" a="1"/>
  <c r="C496" i="3" s="1"/>
  <c r="D501" i="3" a="1"/>
  <c r="D501" i="3" s="1"/>
  <c r="E506" i="3" a="1"/>
  <c r="E506" i="3" s="1"/>
  <c r="E145" i="3" a="1"/>
  <c r="E145" i="3" s="1"/>
  <c r="C229" i="3" a="1"/>
  <c r="C229" i="3" s="1"/>
  <c r="D273" i="3" a="1"/>
  <c r="D273" i="3" s="1"/>
  <c r="C284" i="3" a="1"/>
  <c r="C284" i="3" s="1"/>
  <c r="E294" i="3" a="1"/>
  <c r="E294" i="3" s="1"/>
  <c r="D305" i="3" a="1"/>
  <c r="D305" i="3" s="1"/>
  <c r="E352" i="3" a="1"/>
  <c r="E352" i="3" s="1"/>
  <c r="C358" i="3" a="1"/>
  <c r="C358" i="3" s="1"/>
  <c r="D363" i="3" a="1"/>
  <c r="D363" i="3" s="1"/>
  <c r="E368" i="3" a="1"/>
  <c r="E368" i="3" s="1"/>
  <c r="C374" i="3" a="1"/>
  <c r="C374" i="3" s="1"/>
  <c r="D379" i="3" a="1"/>
  <c r="D379" i="3" s="1"/>
  <c r="E384" i="3" a="1"/>
  <c r="E384" i="3" s="1"/>
  <c r="C390" i="3" a="1"/>
  <c r="C390" i="3" s="1"/>
  <c r="D395" i="3" a="1"/>
  <c r="D395" i="3" s="1"/>
  <c r="C404" i="3" a="1"/>
  <c r="C404" i="3" s="1"/>
  <c r="D409" i="3" a="1"/>
  <c r="D409" i="3" s="1"/>
  <c r="E414" i="3" a="1"/>
  <c r="E414" i="3" s="1"/>
  <c r="D427" i="3" a="1"/>
  <c r="D427" i="3" s="1"/>
  <c r="E430" i="3" a="1"/>
  <c r="E430" i="3" s="1"/>
  <c r="E432" i="3" a="1"/>
  <c r="E432" i="3" s="1"/>
  <c r="C436" i="3" a="1"/>
  <c r="C436" i="3" s="1"/>
  <c r="C438" i="3" a="1"/>
  <c r="C438" i="3" s="1"/>
  <c r="D441" i="3" a="1"/>
  <c r="D441" i="3" s="1"/>
  <c r="D443" i="3" a="1"/>
  <c r="D443" i="3" s="1"/>
  <c r="E446" i="3" a="1"/>
  <c r="E446" i="3" s="1"/>
  <c r="E448" i="3" a="1"/>
  <c r="E448" i="3" s="1"/>
  <c r="C452" i="3" a="1"/>
  <c r="C452" i="3" s="1"/>
  <c r="C454" i="3" a="1"/>
  <c r="C454" i="3" s="1"/>
  <c r="D457" i="3" a="1"/>
  <c r="D457" i="3" s="1"/>
  <c r="D459" i="3" a="1"/>
  <c r="D459" i="3" s="1"/>
  <c r="E462" i="3" a="1"/>
  <c r="E462" i="3" s="1"/>
  <c r="E464" i="3" a="1"/>
  <c r="E464" i="3" s="1"/>
  <c r="C468" i="3" a="1"/>
  <c r="C468" i="3" s="1"/>
  <c r="C470" i="3" a="1"/>
  <c r="C470" i="3" s="1"/>
  <c r="D473" i="3" a="1"/>
  <c r="D473" i="3" s="1"/>
  <c r="D475" i="3" a="1"/>
  <c r="D475" i="3" s="1"/>
  <c r="E478" i="3" a="1"/>
  <c r="E478" i="3" s="1"/>
  <c r="E480" i="3" a="1"/>
  <c r="E480" i="3" s="1"/>
  <c r="C484" i="3" a="1"/>
  <c r="C484" i="3" s="1"/>
  <c r="C486" i="3" a="1"/>
  <c r="C486" i="3" s="1"/>
  <c r="D489" i="3" a="1"/>
  <c r="D489" i="3" s="1"/>
  <c r="D491" i="3" a="1"/>
  <c r="D491" i="3" s="1"/>
  <c r="E494" i="3" a="1"/>
  <c r="E494" i="3" s="1"/>
  <c r="E496" i="3" a="1"/>
  <c r="E496" i="3" s="1"/>
  <c r="C500" i="3" a="1"/>
  <c r="C500" i="3" s="1"/>
  <c r="C502" i="3" a="1"/>
  <c r="C502" i="3" s="1"/>
  <c r="D505" i="3" a="1"/>
  <c r="D505" i="3" s="1"/>
  <c r="D507" i="3" a="1"/>
  <c r="D507" i="3" s="1"/>
  <c r="E111" i="3" a="1"/>
  <c r="E111" i="3" s="1"/>
  <c r="E152" i="3" a="1"/>
  <c r="E152" i="3" s="1"/>
  <c r="E209" i="3" a="1"/>
  <c r="E209" i="3" s="1"/>
  <c r="E246" i="3" a="1"/>
  <c r="E246" i="3" s="1"/>
  <c r="D266" i="3" a="1"/>
  <c r="D266" i="3" s="1"/>
  <c r="C271" i="3" a="1"/>
  <c r="C271" i="3" s="1"/>
  <c r="C278" i="3" a="1"/>
  <c r="C278" i="3" s="1"/>
  <c r="E281" i="3" a="1"/>
  <c r="E281" i="3" s="1"/>
  <c r="E288" i="3" a="1"/>
  <c r="E288" i="3" s="1"/>
  <c r="D292" i="3" a="1"/>
  <c r="D292" i="3" s="1"/>
  <c r="D299" i="3" a="1"/>
  <c r="D299" i="3" s="1"/>
  <c r="C303" i="3" a="1"/>
  <c r="C303" i="3" s="1"/>
  <c r="C310" i="3" a="1"/>
  <c r="C310" i="3" s="1"/>
  <c r="E313" i="3" a="1"/>
  <c r="E313" i="3" s="1"/>
  <c r="E316" i="3" a="1"/>
  <c r="E316" i="3" s="1"/>
  <c r="D319" i="3" a="1"/>
  <c r="D319" i="3" s="1"/>
  <c r="C322" i="3" a="1"/>
  <c r="C322" i="3" s="1"/>
  <c r="E324" i="3" a="1"/>
  <c r="E324" i="3" s="1"/>
  <c r="D327" i="3" a="1"/>
  <c r="D327" i="3" s="1"/>
  <c r="C330" i="3" a="1"/>
  <c r="C330" i="3" s="1"/>
  <c r="E332" i="3" a="1"/>
  <c r="E332" i="3" s="1"/>
  <c r="D335" i="3" a="1"/>
  <c r="D335" i="3" s="1"/>
  <c r="C338" i="3" a="1"/>
  <c r="C338" i="3" s="1"/>
  <c r="E340" i="3" a="1"/>
  <c r="E340" i="3" s="1"/>
  <c r="D343" i="3" a="1"/>
  <c r="D343" i="3" s="1"/>
  <c r="C346" i="3" a="1"/>
  <c r="C346" i="3" s="1"/>
  <c r="E348" i="3" a="1"/>
  <c r="E348" i="3" s="1"/>
  <c r="D351" i="3" a="1"/>
  <c r="D351" i="3" s="1"/>
  <c r="E354" i="3" a="1"/>
  <c r="E354" i="3" s="1"/>
  <c r="E356" i="3" a="1"/>
  <c r="E356" i="3" s="1"/>
  <c r="C360" i="3" a="1"/>
  <c r="C360" i="3" s="1"/>
  <c r="C362" i="3" a="1"/>
  <c r="C362" i="3" s="1"/>
  <c r="D365" i="3" a="1"/>
  <c r="D365" i="3" s="1"/>
  <c r="D367" i="3" a="1"/>
  <c r="D367" i="3" s="1"/>
  <c r="E370" i="3" a="1"/>
  <c r="E370" i="3" s="1"/>
  <c r="E372" i="3" a="1"/>
  <c r="E372" i="3" s="1"/>
  <c r="C376" i="3" a="1"/>
  <c r="C376" i="3" s="1"/>
  <c r="C378" i="3" a="1"/>
  <c r="C378" i="3" s="1"/>
  <c r="D381" i="3" a="1"/>
  <c r="D381" i="3" s="1"/>
  <c r="D383" i="3" a="1"/>
  <c r="D383" i="3" s="1"/>
  <c r="E386" i="3" a="1"/>
  <c r="E386" i="3" s="1"/>
  <c r="E388" i="3" a="1"/>
  <c r="E388" i="3" s="1"/>
  <c r="C392" i="3" a="1"/>
  <c r="C392" i="3" s="1"/>
  <c r="C394" i="3" a="1"/>
  <c r="C394" i="3" s="1"/>
  <c r="D397" i="3" a="1"/>
  <c r="D397" i="3" s="1"/>
  <c r="D399" i="3" a="1"/>
  <c r="D399" i="3" s="1"/>
  <c r="E402" i="3" a="1"/>
  <c r="E402" i="3" s="1"/>
  <c r="E404" i="3" a="1"/>
  <c r="E404" i="3" s="1"/>
  <c r="C408" i="3" a="1"/>
  <c r="C408" i="3" s="1"/>
  <c r="C410" i="3" a="1"/>
  <c r="C410" i="3" s="1"/>
  <c r="D413" i="3" a="1"/>
  <c r="D413" i="3" s="1"/>
  <c r="C126" i="3" a="1"/>
  <c r="C126" i="3" s="1"/>
  <c r="D188" i="3" a="1"/>
  <c r="D188" i="3" s="1"/>
  <c r="E216" i="3" a="1"/>
  <c r="E216" i="3" s="1"/>
  <c r="C236" i="3" a="1"/>
  <c r="C236" i="3" s="1"/>
  <c r="D250" i="3" a="1"/>
  <c r="D250" i="3" s="1"/>
  <c r="C261" i="3" a="1"/>
  <c r="C261" i="3" s="1"/>
  <c r="C268" i="3" a="1"/>
  <c r="C268" i="3" s="1"/>
  <c r="E271" i="3" a="1"/>
  <c r="E271" i="3" s="1"/>
  <c r="E278" i="3" a="1"/>
  <c r="E278" i="3" s="1"/>
  <c r="D282" i="3" a="1"/>
  <c r="D282" i="3" s="1"/>
  <c r="D289" i="3" a="1"/>
  <c r="D289" i="3" s="1"/>
  <c r="C293" i="3" a="1"/>
  <c r="C293" i="3" s="1"/>
  <c r="C300" i="3" a="1"/>
  <c r="C300" i="3" s="1"/>
  <c r="E303" i="3" a="1"/>
  <c r="E303" i="3" s="1"/>
  <c r="E310" i="3" a="1"/>
  <c r="E310" i="3" s="1"/>
  <c r="D314" i="3" a="1"/>
  <c r="D314" i="3" s="1"/>
  <c r="D353" i="3" a="1"/>
  <c r="D353" i="3" s="1"/>
  <c r="D355" i="3" a="1"/>
  <c r="D355" i="3" s="1"/>
  <c r="E358" i="3" a="1"/>
  <c r="E358" i="3" s="1"/>
  <c r="E360" i="3" a="1"/>
  <c r="E360" i="3" s="1"/>
  <c r="C364" i="3" a="1"/>
  <c r="C364" i="3" s="1"/>
  <c r="C366" i="3" a="1"/>
  <c r="C366" i="3" s="1"/>
  <c r="D369" i="3" a="1"/>
  <c r="D369" i="3" s="1"/>
  <c r="D371" i="3" a="1"/>
  <c r="D371" i="3" s="1"/>
  <c r="E374" i="3" a="1"/>
  <c r="E374" i="3" s="1"/>
  <c r="E376" i="3" a="1"/>
  <c r="E376" i="3" s="1"/>
  <c r="C380" i="3" a="1"/>
  <c r="C380" i="3" s="1"/>
  <c r="C382" i="3" a="1"/>
  <c r="C382" i="3" s="1"/>
  <c r="D385" i="3" a="1"/>
  <c r="D385" i="3" s="1"/>
  <c r="D387" i="3" a="1"/>
  <c r="D387" i="3" s="1"/>
  <c r="E390" i="3" a="1"/>
  <c r="E390" i="3" s="1"/>
  <c r="E392" i="3" a="1"/>
  <c r="E392" i="3" s="1"/>
  <c r="C396" i="3" a="1"/>
  <c r="C396" i="3" s="1"/>
  <c r="C398" i="3" a="1"/>
  <c r="C398" i="3" s="1"/>
  <c r="D401" i="3" a="1"/>
  <c r="D401" i="3" s="1"/>
  <c r="D403" i="3" a="1"/>
  <c r="D403" i="3" s="1"/>
  <c r="E406" i="3" a="1"/>
  <c r="E406" i="3" s="1"/>
  <c r="E408" i="3" a="1"/>
  <c r="E408" i="3" s="1"/>
  <c r="C412" i="3" a="1"/>
  <c r="C412" i="3" s="1"/>
  <c r="C414" i="3" a="1"/>
  <c r="C414" i="3" s="1"/>
  <c r="D417" i="3" a="1"/>
  <c r="D417" i="3" s="1"/>
  <c r="D419" i="3" a="1"/>
  <c r="D419" i="3" s="1"/>
  <c r="E422" i="3" a="1"/>
  <c r="E422" i="3" s="1"/>
  <c r="E424" i="3" a="1"/>
  <c r="E424" i="3" s="1"/>
  <c r="C428" i="3" a="1"/>
  <c r="C428" i="3" s="1"/>
  <c r="C430" i="3" a="1"/>
  <c r="C430" i="3" s="1"/>
  <c r="D433" i="3" a="1"/>
  <c r="D433" i="3" s="1"/>
  <c r="D435" i="3" a="1"/>
  <c r="D435" i="3" s="1"/>
  <c r="E438" i="3" a="1"/>
  <c r="E438" i="3" s="1"/>
  <c r="E440" i="3" a="1"/>
  <c r="E440" i="3" s="1"/>
  <c r="C444" i="3" a="1"/>
  <c r="C444" i="3" s="1"/>
  <c r="C446" i="3" a="1"/>
  <c r="C446" i="3" s="1"/>
  <c r="D449" i="3" a="1"/>
  <c r="D449" i="3" s="1"/>
  <c r="D451" i="3" a="1"/>
  <c r="D451" i="3" s="1"/>
  <c r="E454" i="3" a="1"/>
  <c r="E454" i="3" s="1"/>
  <c r="E456" i="3" a="1"/>
  <c r="E456" i="3" s="1"/>
  <c r="C460" i="3" a="1"/>
  <c r="C460" i="3" s="1"/>
  <c r="C462" i="3" a="1"/>
  <c r="C462" i="3" s="1"/>
  <c r="D465" i="3" a="1"/>
  <c r="D465" i="3" s="1"/>
  <c r="D467" i="3" a="1"/>
  <c r="D467" i="3" s="1"/>
  <c r="E470" i="3" a="1"/>
  <c r="E470" i="3" s="1"/>
  <c r="E472" i="3" a="1"/>
  <c r="E472" i="3" s="1"/>
  <c r="C476" i="3" a="1"/>
  <c r="C476" i="3" s="1"/>
  <c r="C478" i="3" a="1"/>
  <c r="C478" i="3" s="1"/>
  <c r="D481" i="3" a="1"/>
  <c r="D481" i="3" s="1"/>
  <c r="D483" i="3" a="1"/>
  <c r="D483" i="3" s="1"/>
  <c r="E486" i="3" a="1"/>
  <c r="E486" i="3" s="1"/>
  <c r="E488" i="3" a="1"/>
  <c r="E488" i="3" s="1"/>
  <c r="C492" i="3" a="1"/>
  <c r="C492" i="3" s="1"/>
  <c r="C494" i="3" a="1"/>
  <c r="C494" i="3" s="1"/>
  <c r="D497" i="3" a="1"/>
  <c r="D497" i="3" s="1"/>
  <c r="D499" i="3" a="1"/>
  <c r="D499" i="3" s="1"/>
  <c r="E502" i="3" a="1"/>
  <c r="E502" i="3" s="1"/>
  <c r="E504" i="3" a="1"/>
  <c r="E504" i="3" s="1"/>
  <c r="C508" i="3" a="1"/>
  <c r="C508" i="3" s="1"/>
  <c r="D471" i="3" a="1"/>
  <c r="D471" i="3" s="1"/>
  <c r="E476" i="3" a="1"/>
  <c r="E476" i="3" s="1"/>
  <c r="C482" i="3" a="1"/>
  <c r="C482" i="3" s="1"/>
  <c r="D487" i="3" a="1"/>
  <c r="D487" i="3" s="1"/>
  <c r="E492" i="3" a="1"/>
  <c r="E492" i="3" s="1"/>
  <c r="C498" i="3" a="1"/>
  <c r="C498" i="3" s="1"/>
  <c r="D503" i="3" a="1"/>
  <c r="D503" i="3" s="1"/>
  <c r="E508" i="3" a="1"/>
  <c r="E508" i="3" s="1"/>
  <c r="C174" i="3" a="1"/>
  <c r="C174" i="3" s="1"/>
  <c r="E256" i="3" a="1"/>
  <c r="E256" i="3" s="1"/>
  <c r="C277" i="3" a="1"/>
  <c r="C277" i="3" s="1"/>
  <c r="E287" i="3" a="1"/>
  <c r="E287" i="3" s="1"/>
  <c r="D298" i="3" a="1"/>
  <c r="D298" i="3" s="1"/>
  <c r="C309" i="3" a="1"/>
  <c r="C309" i="3" s="1"/>
  <c r="C356" i="3" a="1"/>
  <c r="C356" i="3" s="1"/>
  <c r="D361" i="3" a="1"/>
  <c r="D361" i="3" s="1"/>
  <c r="E366" i="3" a="1"/>
  <c r="E366" i="3" s="1"/>
  <c r="C372" i="3" a="1"/>
  <c r="C372" i="3" s="1"/>
  <c r="D377" i="3" a="1"/>
  <c r="D377" i="3" s="1"/>
  <c r="E382" i="3" a="1"/>
  <c r="E382" i="3" s="1"/>
  <c r="C388" i="3" a="1"/>
  <c r="C388" i="3" s="1"/>
  <c r="D393" i="3" a="1"/>
  <c r="D393" i="3" s="1"/>
  <c r="E398" i="3" a="1"/>
  <c r="E398" i="3" s="1"/>
  <c r="E400" i="3" a="1"/>
  <c r="E400" i="3" s="1"/>
  <c r="C406" i="3" a="1"/>
  <c r="C406" i="3" s="1"/>
  <c r="D411" i="3" a="1"/>
  <c r="D411" i="3" s="1"/>
  <c r="E416" i="3" a="1"/>
  <c r="E416" i="3" s="1"/>
  <c r="C420" i="3" a="1"/>
  <c r="C420" i="3" s="1"/>
  <c r="C422" i="3" a="1"/>
  <c r="C422" i="3" s="1"/>
  <c r="D425" i="3" a="1"/>
  <c r="D425" i="3" s="1"/>
  <c r="D415" i="3" a="1"/>
  <c r="D415" i="3" s="1"/>
  <c r="E418" i="3" a="1"/>
  <c r="E418" i="3" s="1"/>
  <c r="E420" i="3" a="1"/>
  <c r="E420" i="3" s="1"/>
  <c r="C424" i="3" a="1"/>
  <c r="C424" i="3" s="1"/>
  <c r="D431" i="3" a="1"/>
  <c r="D431" i="3" s="1"/>
  <c r="D445" i="3" a="1"/>
  <c r="D445" i="3" s="1"/>
  <c r="E452" i="3" a="1"/>
  <c r="E452" i="3" s="1"/>
  <c r="E466" i="3" a="1"/>
  <c r="E466" i="3" s="1"/>
  <c r="C474" i="3" a="1"/>
  <c r="C474" i="3" s="1"/>
  <c r="C488" i="3" a="1"/>
  <c r="C488" i="3" s="1"/>
  <c r="D495" i="3" a="1"/>
  <c r="D495" i="3" s="1"/>
  <c r="D509" i="3" a="1"/>
  <c r="D509" i="3" s="1"/>
  <c r="C442" i="3" a="1"/>
  <c r="C442" i="3" s="1"/>
  <c r="D463" i="3" a="1"/>
  <c r="D463" i="3" s="1"/>
  <c r="E484" i="3" a="1"/>
  <c r="E484" i="3" s="1"/>
  <c r="C506" i="3" a="1"/>
  <c r="C506" i="3" s="1"/>
  <c r="E436" i="3" a="1"/>
  <c r="E436" i="3" s="1"/>
  <c r="C458" i="3" a="1"/>
  <c r="C458" i="3" s="1"/>
  <c r="D479" i="3" a="1"/>
  <c r="D479" i="3" s="1"/>
  <c r="E500" i="3" a="1"/>
  <c r="E500" i="3" s="1"/>
  <c r="C426" i="3" a="1"/>
  <c r="C426" i="3" s="1"/>
  <c r="C440" i="3" a="1"/>
  <c r="C440" i="3" s="1"/>
  <c r="D447" i="3" a="1"/>
  <c r="D447" i="3" s="1"/>
  <c r="D461" i="3" a="1"/>
  <c r="D461" i="3" s="1"/>
  <c r="E468" i="3" a="1"/>
  <c r="E468" i="3" s="1"/>
  <c r="E482" i="3" a="1"/>
  <c r="E482" i="3" s="1"/>
  <c r="C490" i="3" a="1"/>
  <c r="C490" i="3" s="1"/>
  <c r="C504" i="3" a="1"/>
  <c r="C504" i="3" s="1"/>
  <c r="E434" i="3" a="1"/>
  <c r="E434" i="3" s="1"/>
  <c r="C456" i="3" a="1"/>
  <c r="C456" i="3" s="1"/>
  <c r="D477" i="3" a="1"/>
  <c r="D477" i="3" s="1"/>
  <c r="E498" i="3" a="1"/>
  <c r="E498" i="3" s="1"/>
  <c r="D429" i="3" a="1"/>
  <c r="D429" i="3" s="1"/>
  <c r="E450" i="3" a="1"/>
  <c r="E450" i="3" s="1"/>
  <c r="C472" i="3" a="1"/>
  <c r="C472" i="3" s="1"/>
  <c r="D493" i="3" a="1"/>
  <c r="D493" i="3" s="1"/>
  <c r="E6" i="3" a="1"/>
  <c r="E6" i="3" s="1"/>
  <c r="C6" i="3" a="1"/>
  <c r="C6" i="3" s="1"/>
  <c r="D6" i="3" a="1"/>
  <c r="D6" i="3" s="1"/>
  <c r="B7" i="3" a="1"/>
  <c r="B7" i="3" s="1"/>
  <c r="B9" i="3" a="1"/>
  <c r="B9" i="3" s="1"/>
  <c r="B11" i="3" a="1"/>
  <c r="B11" i="3" s="1"/>
  <c r="A11" i="3" s="1"/>
  <c r="B13" i="3" a="1"/>
  <c r="B13" i="3" s="1"/>
  <c r="A13" i="3" s="1"/>
  <c r="B15" i="3" a="1"/>
  <c r="B15" i="3" s="1"/>
  <c r="A15" i="3" s="1"/>
  <c r="B17" i="3" a="1"/>
  <c r="B17" i="3" s="1"/>
  <c r="A17" i="3" s="1"/>
  <c r="B19" i="3" a="1"/>
  <c r="B19" i="3" s="1"/>
  <c r="A19" i="3" s="1"/>
  <c r="B21" i="3" a="1"/>
  <c r="B21" i="3" s="1"/>
  <c r="A21" i="3" s="1"/>
  <c r="B23" i="3" a="1"/>
  <c r="B23" i="3" s="1"/>
  <c r="A23" i="3" s="1"/>
  <c r="B25" i="3" a="1"/>
  <c r="B25" i="3" s="1"/>
  <c r="A25" i="3" s="1"/>
  <c r="B27" i="3" a="1"/>
  <c r="B27" i="3" s="1"/>
  <c r="A27" i="3" s="1"/>
  <c r="B29" i="3" a="1"/>
  <c r="B29" i="3" s="1"/>
  <c r="A29" i="3" s="1"/>
  <c r="B31" i="3" a="1"/>
  <c r="B31" i="3" s="1"/>
  <c r="A31" i="3" s="1"/>
  <c r="B33" i="3" a="1"/>
  <c r="B33" i="3" s="1"/>
  <c r="A33" i="3" s="1"/>
  <c r="B35" i="3" a="1"/>
  <c r="B35" i="3" s="1"/>
  <c r="A35" i="3" s="1"/>
  <c r="B37" i="3" a="1"/>
  <c r="B37" i="3" s="1"/>
  <c r="A37" i="3" s="1"/>
  <c r="B8" i="3" a="1"/>
  <c r="B8" i="3" s="1"/>
  <c r="B12" i="3" a="1"/>
  <c r="B12" i="3" s="1"/>
  <c r="A12" i="3" s="1"/>
  <c r="B16" i="3" a="1"/>
  <c r="B16" i="3" s="1"/>
  <c r="A16" i="3" s="1"/>
  <c r="B20" i="3" a="1"/>
  <c r="B20" i="3" s="1"/>
  <c r="A20" i="3" s="1"/>
  <c r="B24" i="3" a="1"/>
  <c r="B24" i="3" s="1"/>
  <c r="A24" i="3" s="1"/>
  <c r="B28" i="3" a="1"/>
  <c r="B28" i="3" s="1"/>
  <c r="A28" i="3" s="1"/>
  <c r="B32" i="3" a="1"/>
  <c r="B32" i="3" s="1"/>
  <c r="A32" i="3" s="1"/>
  <c r="B36" i="3" a="1"/>
  <c r="B36" i="3" s="1"/>
  <c r="A36" i="3" s="1"/>
  <c r="B38" i="3" a="1"/>
  <c r="B38" i="3" s="1"/>
  <c r="A38" i="3" s="1"/>
  <c r="B39" i="3" a="1"/>
  <c r="B39" i="3" s="1"/>
  <c r="A39" i="3" s="1"/>
  <c r="B42" i="3" a="1"/>
  <c r="B42" i="3" s="1"/>
  <c r="A42" i="3" s="1"/>
  <c r="B44" i="3" a="1"/>
  <c r="B44" i="3" s="1"/>
  <c r="A44" i="3" s="1"/>
  <c r="B46" i="3" a="1"/>
  <c r="B46" i="3" s="1"/>
  <c r="A46" i="3" s="1"/>
  <c r="B48" i="3" a="1"/>
  <c r="B48" i="3" s="1"/>
  <c r="A48" i="3" s="1"/>
  <c r="B50" i="3" a="1"/>
  <c r="B50" i="3" s="1"/>
  <c r="A50" i="3" s="1"/>
  <c r="B52" i="3" a="1"/>
  <c r="B52" i="3" s="1"/>
  <c r="A52" i="3" s="1"/>
  <c r="B54" i="3" a="1"/>
  <c r="B54" i="3" s="1"/>
  <c r="A54" i="3" s="1"/>
  <c r="B56" i="3" a="1"/>
  <c r="B56" i="3" s="1"/>
  <c r="A56" i="3" s="1"/>
  <c r="B58" i="3" a="1"/>
  <c r="B58" i="3" s="1"/>
  <c r="A58" i="3" s="1"/>
  <c r="B14" i="3" a="1"/>
  <c r="B14" i="3" s="1"/>
  <c r="A14" i="3" s="1"/>
  <c r="B22" i="3" a="1"/>
  <c r="B22" i="3" s="1"/>
  <c r="A22" i="3" s="1"/>
  <c r="B30" i="3" a="1"/>
  <c r="B30" i="3" s="1"/>
  <c r="A30" i="3" s="1"/>
  <c r="B40" i="3" a="1"/>
  <c r="B40" i="3" s="1"/>
  <c r="A40" i="3" s="1"/>
  <c r="B41" i="3" a="1"/>
  <c r="B41" i="3" s="1"/>
  <c r="A41" i="3" s="1"/>
  <c r="B45" i="3" a="1"/>
  <c r="B45" i="3" s="1"/>
  <c r="A45" i="3" s="1"/>
  <c r="B49" i="3" a="1"/>
  <c r="B49" i="3" s="1"/>
  <c r="A49" i="3" s="1"/>
  <c r="B53" i="3" a="1"/>
  <c r="B53" i="3" s="1"/>
  <c r="A53" i="3" s="1"/>
  <c r="B57" i="3" a="1"/>
  <c r="B57" i="3" s="1"/>
  <c r="A57" i="3" s="1"/>
  <c r="B43" i="3" a="1"/>
  <c r="B43" i="3" s="1"/>
  <c r="A43" i="3" s="1"/>
  <c r="B61" i="3" a="1"/>
  <c r="B61" i="3" s="1"/>
  <c r="A61" i="3" s="1"/>
  <c r="B62" i="3" a="1"/>
  <c r="B62" i="3" s="1"/>
  <c r="A62" i="3" s="1"/>
  <c r="B69" i="3" a="1"/>
  <c r="B69" i="3" s="1"/>
  <c r="A69" i="3" s="1"/>
  <c r="B70" i="3" a="1"/>
  <c r="B70" i="3" s="1"/>
  <c r="A70" i="3" s="1"/>
  <c r="B77" i="3" a="1"/>
  <c r="B77" i="3" s="1"/>
  <c r="A77" i="3" s="1"/>
  <c r="B78" i="3" a="1"/>
  <c r="B78" i="3" s="1"/>
  <c r="A78" i="3" s="1"/>
  <c r="B85" i="3" a="1"/>
  <c r="B85" i="3" s="1"/>
  <c r="A85" i="3" s="1"/>
  <c r="B86" i="3" a="1"/>
  <c r="B86" i="3" s="1"/>
  <c r="A86" i="3" s="1"/>
  <c r="B93" i="3" a="1"/>
  <c r="B93" i="3" s="1"/>
  <c r="A93" i="3" s="1"/>
  <c r="B94" i="3" a="1"/>
  <c r="B94" i="3" s="1"/>
  <c r="A94" i="3" s="1"/>
  <c r="B51" i="3" a="1"/>
  <c r="B51" i="3" s="1"/>
  <c r="A51" i="3" s="1"/>
  <c r="B65" i="3" a="1"/>
  <c r="B65" i="3" s="1"/>
  <c r="A65" i="3" s="1"/>
  <c r="B66" i="3" a="1"/>
  <c r="B66" i="3" s="1"/>
  <c r="A66" i="3" s="1"/>
  <c r="B73" i="3" a="1"/>
  <c r="B73" i="3" s="1"/>
  <c r="A73" i="3" s="1"/>
  <c r="B74" i="3" a="1"/>
  <c r="B74" i="3" s="1"/>
  <c r="A74" i="3" s="1"/>
  <c r="B81" i="3" a="1"/>
  <c r="B81" i="3" s="1"/>
  <c r="A81" i="3" s="1"/>
  <c r="B82" i="3" a="1"/>
  <c r="B82" i="3" s="1"/>
  <c r="A82" i="3" s="1"/>
  <c r="B34" i="3" a="1"/>
  <c r="B34" i="3" s="1"/>
  <c r="A34" i="3" s="1"/>
  <c r="B71" i="3" a="1"/>
  <c r="B71" i="3" s="1"/>
  <c r="A71" i="3" s="1"/>
  <c r="B72" i="3" a="1"/>
  <c r="B72" i="3" s="1"/>
  <c r="A72" i="3" s="1"/>
  <c r="B87" i="3" a="1"/>
  <c r="B87" i="3" s="1"/>
  <c r="A87" i="3" s="1"/>
  <c r="B88" i="3" a="1"/>
  <c r="B88" i="3" s="1"/>
  <c r="A88" i="3" s="1"/>
  <c r="B89" i="3" a="1"/>
  <c r="B89" i="3" s="1"/>
  <c r="A89" i="3" s="1"/>
  <c r="B96" i="3" a="1"/>
  <c r="B96" i="3" s="1"/>
  <c r="A96" i="3" s="1"/>
  <c r="B103" i="3" a="1"/>
  <c r="B103" i="3" s="1"/>
  <c r="A103" i="3" s="1"/>
  <c r="B104" i="3" a="1"/>
  <c r="B104" i="3" s="1"/>
  <c r="A104" i="3" s="1"/>
  <c r="B10" i="3" a="1"/>
  <c r="B10" i="3" s="1"/>
  <c r="A10" i="3" s="1"/>
  <c r="B55" i="3" a="1"/>
  <c r="B55" i="3" s="1"/>
  <c r="A55" i="3" s="1"/>
  <c r="B67" i="3" a="1"/>
  <c r="B67" i="3" s="1"/>
  <c r="A67" i="3" s="1"/>
  <c r="B68" i="3" a="1"/>
  <c r="B68" i="3" s="1"/>
  <c r="A68" i="3" s="1"/>
  <c r="B83" i="3" a="1"/>
  <c r="B83" i="3" s="1"/>
  <c r="A83" i="3" s="1"/>
  <c r="B84" i="3" a="1"/>
  <c r="B84" i="3" s="1"/>
  <c r="A84" i="3" s="1"/>
  <c r="B92" i="3" a="1"/>
  <c r="B92" i="3" s="1"/>
  <c r="A92" i="3" s="1"/>
  <c r="B97" i="3" a="1"/>
  <c r="B97" i="3" s="1"/>
  <c r="A97" i="3" s="1"/>
  <c r="B101" i="3" a="1"/>
  <c r="B101" i="3" s="1"/>
  <c r="A101" i="3" s="1"/>
  <c r="B102" i="3" a="1"/>
  <c r="B102" i="3" s="1"/>
  <c r="A102" i="3" s="1"/>
  <c r="B110" i="3" a="1"/>
  <c r="B110" i="3" s="1"/>
  <c r="A110" i="3" s="1"/>
  <c r="B112" i="3" a="1"/>
  <c r="B112" i="3" s="1"/>
  <c r="A112" i="3" s="1"/>
  <c r="B47" i="3" a="1"/>
  <c r="B47" i="3" s="1"/>
  <c r="A47" i="3" s="1"/>
  <c r="B63" i="3" a="1"/>
  <c r="B63" i="3" s="1"/>
  <c r="A63" i="3" s="1"/>
  <c r="B80" i="3" a="1"/>
  <c r="B80" i="3" s="1"/>
  <c r="A80" i="3" s="1"/>
  <c r="B90" i="3" a="1"/>
  <c r="B90" i="3" s="1"/>
  <c r="A90" i="3" s="1"/>
  <c r="B107" i="3" a="1"/>
  <c r="B107" i="3" s="1"/>
  <c r="A107" i="3" s="1"/>
  <c r="B108" i="3" a="1"/>
  <c r="B108" i="3" s="1"/>
  <c r="A108" i="3" s="1"/>
  <c r="B116" i="3" a="1"/>
  <c r="B116" i="3" s="1"/>
  <c r="A116" i="3" s="1"/>
  <c r="B117" i="3" a="1"/>
  <c r="B117" i="3" s="1"/>
  <c r="A117" i="3" s="1"/>
  <c r="B124" i="3" a="1"/>
  <c r="B124" i="3" s="1"/>
  <c r="A124" i="3" s="1"/>
  <c r="B125" i="3" a="1"/>
  <c r="B125" i="3" s="1"/>
  <c r="A125" i="3" s="1"/>
  <c r="B132" i="3" a="1"/>
  <c r="B132" i="3" s="1"/>
  <c r="A132" i="3" s="1"/>
  <c r="B133" i="3" a="1"/>
  <c r="B133" i="3" s="1"/>
  <c r="A133" i="3" s="1"/>
  <c r="B140" i="3" a="1"/>
  <c r="B140" i="3" s="1"/>
  <c r="A140" i="3" s="1"/>
  <c r="B141" i="3" a="1"/>
  <c r="B141" i="3" s="1"/>
  <c r="A141" i="3" s="1"/>
  <c r="B26" i="3" a="1"/>
  <c r="B26" i="3" s="1"/>
  <c r="A26" i="3" s="1"/>
  <c r="B59" i="3" a="1"/>
  <c r="B59" i="3" s="1"/>
  <c r="A59" i="3" s="1"/>
  <c r="B76" i="3" a="1"/>
  <c r="B76" i="3" s="1"/>
  <c r="A76" i="3" s="1"/>
  <c r="B105" i="3" a="1"/>
  <c r="B105" i="3" s="1"/>
  <c r="A105" i="3" s="1"/>
  <c r="B106" i="3" a="1"/>
  <c r="B106" i="3" s="1"/>
  <c r="A106" i="3" s="1"/>
  <c r="B109" i="3" a="1"/>
  <c r="B109" i="3" s="1"/>
  <c r="A109" i="3" s="1"/>
  <c r="B114" i="3" a="1"/>
  <c r="B114" i="3" s="1"/>
  <c r="A114" i="3" s="1"/>
  <c r="B115" i="3" a="1"/>
  <c r="B115" i="3" s="1"/>
  <c r="A115" i="3" s="1"/>
  <c r="B122" i="3" a="1"/>
  <c r="B122" i="3" s="1"/>
  <c r="A122" i="3" s="1"/>
  <c r="B123" i="3" a="1"/>
  <c r="B123" i="3" s="1"/>
  <c r="A123" i="3" s="1"/>
  <c r="B130" i="3" a="1"/>
  <c r="B130" i="3" s="1"/>
  <c r="A130" i="3" s="1"/>
  <c r="B131" i="3" a="1"/>
  <c r="B131" i="3" s="1"/>
  <c r="A131" i="3" s="1"/>
  <c r="B138" i="3" a="1"/>
  <c r="B138" i="3" s="1"/>
  <c r="A138" i="3" s="1"/>
  <c r="B139" i="3" a="1"/>
  <c r="B139" i="3" s="1"/>
  <c r="A139" i="3" s="1"/>
  <c r="B146" i="3" a="1"/>
  <c r="B146" i="3" s="1"/>
  <c r="A146" i="3" s="1"/>
  <c r="B18" i="3" a="1"/>
  <c r="B18" i="3" s="1"/>
  <c r="A18" i="3" s="1"/>
  <c r="B79" i="3" a="1"/>
  <c r="B79" i="3" s="1"/>
  <c r="A79" i="3" s="1"/>
  <c r="B99" i="3" a="1"/>
  <c r="B99" i="3" s="1"/>
  <c r="A99" i="3" s="1"/>
  <c r="B120" i="3" a="1"/>
  <c r="B120" i="3" s="1"/>
  <c r="A120" i="3" s="1"/>
  <c r="B121" i="3" a="1"/>
  <c r="B121" i="3" s="1"/>
  <c r="A121" i="3" s="1"/>
  <c r="B136" i="3" a="1"/>
  <c r="B136" i="3" s="1"/>
  <c r="A136" i="3" s="1"/>
  <c r="B137" i="3" a="1"/>
  <c r="B137" i="3" s="1"/>
  <c r="A137" i="3" s="1"/>
  <c r="B148" i="3" a="1"/>
  <c r="B148" i="3" s="1"/>
  <c r="A148" i="3" s="1"/>
  <c r="B149" i="3" a="1"/>
  <c r="B149" i="3" s="1"/>
  <c r="A149" i="3" s="1"/>
  <c r="B156" i="3" a="1"/>
  <c r="B156" i="3" s="1"/>
  <c r="A156" i="3" s="1"/>
  <c r="B157" i="3" a="1"/>
  <c r="B157" i="3" s="1"/>
  <c r="A157" i="3" s="1"/>
  <c r="B164" i="3" a="1"/>
  <c r="B164" i="3" s="1"/>
  <c r="A164" i="3" s="1"/>
  <c r="B165" i="3" a="1"/>
  <c r="B165" i="3" s="1"/>
  <c r="A165" i="3" s="1"/>
  <c r="B172" i="3" a="1"/>
  <c r="B172" i="3" s="1"/>
  <c r="A172" i="3" s="1"/>
  <c r="B173" i="3" a="1"/>
  <c r="B173" i="3" s="1"/>
  <c r="A173" i="3" s="1"/>
  <c r="B180" i="3" a="1"/>
  <c r="B180" i="3" s="1"/>
  <c r="A180" i="3" s="1"/>
  <c r="B181" i="3" a="1"/>
  <c r="B181" i="3" s="1"/>
  <c r="A181" i="3" s="1"/>
  <c r="B188" i="3" a="1"/>
  <c r="B188" i="3" s="1"/>
  <c r="A188" i="3" s="1"/>
  <c r="B189" i="3" a="1"/>
  <c r="B189" i="3" s="1"/>
  <c r="A189" i="3" s="1"/>
  <c r="B196" i="3" a="1"/>
  <c r="B196" i="3" s="1"/>
  <c r="A196" i="3" s="1"/>
  <c r="B75" i="3" a="1"/>
  <c r="B75" i="3" s="1"/>
  <c r="A75" i="3" s="1"/>
  <c r="B91" i="3" a="1"/>
  <c r="B91" i="3" s="1"/>
  <c r="A91" i="3" s="1"/>
  <c r="B111" i="3" a="1"/>
  <c r="B111" i="3" s="1"/>
  <c r="A111" i="3" s="1"/>
  <c r="B118" i="3" a="1"/>
  <c r="B118" i="3" s="1"/>
  <c r="A118" i="3" s="1"/>
  <c r="B119" i="3" a="1"/>
  <c r="B119" i="3" s="1"/>
  <c r="A119" i="3" s="1"/>
  <c r="B134" i="3" a="1"/>
  <c r="B134" i="3" s="1"/>
  <c r="A134" i="3" s="1"/>
  <c r="B135" i="3" a="1"/>
  <c r="B135" i="3" s="1"/>
  <c r="A135" i="3" s="1"/>
  <c r="B154" i="3" a="1"/>
  <c r="B154" i="3" s="1"/>
  <c r="A154" i="3" s="1"/>
  <c r="B155" i="3" a="1"/>
  <c r="B155" i="3" s="1"/>
  <c r="A155" i="3" s="1"/>
  <c r="B162" i="3" a="1"/>
  <c r="B162" i="3" s="1"/>
  <c r="A162" i="3" s="1"/>
  <c r="B163" i="3" a="1"/>
  <c r="B163" i="3" s="1"/>
  <c r="A163" i="3" s="1"/>
  <c r="B170" i="3" a="1"/>
  <c r="B170" i="3" s="1"/>
  <c r="A170" i="3" s="1"/>
  <c r="B171" i="3" a="1"/>
  <c r="B171" i="3" s="1"/>
  <c r="A171" i="3" s="1"/>
  <c r="B178" i="3" a="1"/>
  <c r="B178" i="3" s="1"/>
  <c r="A178" i="3" s="1"/>
  <c r="B179" i="3" a="1"/>
  <c r="B179" i="3" s="1"/>
  <c r="A179" i="3" s="1"/>
  <c r="B186" i="3" a="1"/>
  <c r="B186" i="3" s="1"/>
  <c r="A186" i="3" s="1"/>
  <c r="B187" i="3" a="1"/>
  <c r="B187" i="3" s="1"/>
  <c r="A187" i="3" s="1"/>
  <c r="B194" i="3" a="1"/>
  <c r="B194" i="3" s="1"/>
  <c r="A194" i="3" s="1"/>
  <c r="B195" i="3" a="1"/>
  <c r="B195" i="3" s="1"/>
  <c r="A195" i="3" s="1"/>
  <c r="B202" i="3" a="1"/>
  <c r="B202" i="3" s="1"/>
  <c r="A202" i="3" s="1"/>
  <c r="B203" i="3" a="1"/>
  <c r="B203" i="3" s="1"/>
  <c r="A203" i="3" s="1"/>
  <c r="B210" i="3" a="1"/>
  <c r="B210" i="3" s="1"/>
  <c r="A210" i="3" s="1"/>
  <c r="B211" i="3" a="1"/>
  <c r="B211" i="3" s="1"/>
  <c r="A211" i="3" s="1"/>
  <c r="B218" i="3" a="1"/>
  <c r="B218" i="3" s="1"/>
  <c r="A218" i="3" s="1"/>
  <c r="B219" i="3" a="1"/>
  <c r="B219" i="3" s="1"/>
  <c r="A219" i="3" s="1"/>
  <c r="B226" i="3" a="1"/>
  <c r="B226" i="3" s="1"/>
  <c r="A226" i="3" s="1"/>
  <c r="B227" i="3" a="1"/>
  <c r="B227" i="3" s="1"/>
  <c r="A227" i="3" s="1"/>
  <c r="B234" i="3" a="1"/>
  <c r="B234" i="3" s="1"/>
  <c r="A234" i="3" s="1"/>
  <c r="B235" i="3" a="1"/>
  <c r="B235" i="3" s="1"/>
  <c r="A235" i="3" s="1"/>
  <c r="B127" i="3" a="1"/>
  <c r="B127" i="3" s="1"/>
  <c r="A127" i="3" s="1"/>
  <c r="B142" i="3" a="1"/>
  <c r="B142" i="3" s="1"/>
  <c r="A142" i="3" s="1"/>
  <c r="B150" i="3" a="1"/>
  <c r="B150" i="3" s="1"/>
  <c r="A150" i="3" s="1"/>
  <c r="B151" i="3" a="1"/>
  <c r="B151" i="3" s="1"/>
  <c r="A151" i="3" s="1"/>
  <c r="B166" i="3" a="1"/>
  <c r="B166" i="3" s="1"/>
  <c r="A166" i="3" s="1"/>
  <c r="B167" i="3" a="1"/>
  <c r="B167" i="3" s="1"/>
  <c r="A167" i="3" s="1"/>
  <c r="B182" i="3" a="1"/>
  <c r="B182" i="3" s="1"/>
  <c r="A182" i="3" s="1"/>
  <c r="B183" i="3" a="1"/>
  <c r="B183" i="3" s="1"/>
  <c r="A183" i="3" s="1"/>
  <c r="B201" i="3" a="1"/>
  <c r="B201" i="3" s="1"/>
  <c r="A201" i="3" s="1"/>
  <c r="B206" i="3" a="1"/>
  <c r="B206" i="3" s="1"/>
  <c r="A206" i="3" s="1"/>
  <c r="B213" i="3" a="1"/>
  <c r="B213" i="3" s="1"/>
  <c r="A213" i="3" s="1"/>
  <c r="B216" i="3" a="1"/>
  <c r="B216" i="3" s="1"/>
  <c r="A216" i="3" s="1"/>
  <c r="B223" i="3" a="1"/>
  <c r="B223" i="3" s="1"/>
  <c r="A223" i="3" s="1"/>
  <c r="B228" i="3" a="1"/>
  <c r="B228" i="3" s="1"/>
  <c r="A228" i="3" s="1"/>
  <c r="B233" i="3" a="1"/>
  <c r="B233" i="3" s="1"/>
  <c r="A233" i="3" s="1"/>
  <c r="B238" i="3" a="1"/>
  <c r="B238" i="3" s="1"/>
  <c r="A238" i="3" s="1"/>
  <c r="B246" i="3" a="1"/>
  <c r="B246" i="3" s="1"/>
  <c r="A246" i="3" s="1"/>
  <c r="B247" i="3" a="1"/>
  <c r="B247" i="3" s="1"/>
  <c r="A247" i="3" s="1"/>
  <c r="B254" i="3" a="1"/>
  <c r="B254" i="3" s="1"/>
  <c r="A254" i="3" s="1"/>
  <c r="B255" i="3" a="1"/>
  <c r="B255" i="3" s="1"/>
  <c r="A255" i="3" s="1"/>
  <c r="B60" i="3" a="1"/>
  <c r="B60" i="3" s="1"/>
  <c r="A60" i="3" s="1"/>
  <c r="B98" i="3" a="1"/>
  <c r="B98" i="3" s="1"/>
  <c r="A98" i="3" s="1"/>
  <c r="B126" i="3" a="1"/>
  <c r="B126" i="3" s="1"/>
  <c r="A126" i="3" s="1"/>
  <c r="B143" i="3" a="1"/>
  <c r="B143" i="3" s="1"/>
  <c r="A143" i="3" s="1"/>
  <c r="B147" i="3" a="1"/>
  <c r="B147" i="3" s="1"/>
  <c r="A147" i="3" s="1"/>
  <c r="B158" i="3" a="1"/>
  <c r="B158" i="3" s="1"/>
  <c r="A158" i="3" s="1"/>
  <c r="B159" i="3" a="1"/>
  <c r="B159" i="3" s="1"/>
  <c r="A159" i="3" s="1"/>
  <c r="B174" i="3" a="1"/>
  <c r="B174" i="3" s="1"/>
  <c r="A174" i="3" s="1"/>
  <c r="B175" i="3" a="1"/>
  <c r="B175" i="3" s="1"/>
  <c r="A175" i="3" s="1"/>
  <c r="B190" i="3" a="1"/>
  <c r="B190" i="3" s="1"/>
  <c r="A190" i="3" s="1"/>
  <c r="B191" i="3" a="1"/>
  <c r="B191" i="3" s="1"/>
  <c r="A191" i="3" s="1"/>
  <c r="B197" i="3" a="1"/>
  <c r="B197" i="3" s="1"/>
  <c r="A197" i="3" s="1"/>
  <c r="B200" i="3" a="1"/>
  <c r="B200" i="3" s="1"/>
  <c r="A200" i="3" s="1"/>
  <c r="B207" i="3" a="1"/>
  <c r="B207" i="3" s="1"/>
  <c r="A207" i="3" s="1"/>
  <c r="B212" i="3" a="1"/>
  <c r="B212" i="3" s="1"/>
  <c r="A212" i="3" s="1"/>
  <c r="B217" i="3" a="1"/>
  <c r="B217" i="3" s="1"/>
  <c r="A217" i="3" s="1"/>
  <c r="B222" i="3" a="1"/>
  <c r="B222" i="3" s="1"/>
  <c r="A222" i="3" s="1"/>
  <c r="B229" i="3" a="1"/>
  <c r="B229" i="3" s="1"/>
  <c r="A229" i="3" s="1"/>
  <c r="B232" i="3" a="1"/>
  <c r="B232" i="3" s="1"/>
  <c r="A232" i="3" s="1"/>
  <c r="B239" i="3" a="1"/>
  <c r="B239" i="3" s="1"/>
  <c r="A239" i="3" s="1"/>
  <c r="B242" i="3" a="1"/>
  <c r="B242" i="3" s="1"/>
  <c r="A242" i="3" s="1"/>
  <c r="B243" i="3" a="1"/>
  <c r="B243" i="3" s="1"/>
  <c r="A243" i="3" s="1"/>
  <c r="B250" i="3" a="1"/>
  <c r="B250" i="3" s="1"/>
  <c r="A250" i="3" s="1"/>
  <c r="B251" i="3" a="1"/>
  <c r="B251" i="3" s="1"/>
  <c r="A251" i="3" s="1"/>
  <c r="B258" i="3" a="1"/>
  <c r="B258" i="3" s="1"/>
  <c r="A258" i="3" s="1"/>
  <c r="B259" i="3" a="1"/>
  <c r="B259" i="3" s="1"/>
  <c r="A259" i="3" s="1"/>
  <c r="B64" i="3" a="1"/>
  <c r="B64" i="3" s="1"/>
  <c r="A64" i="3" s="1"/>
  <c r="B95" i="3" a="1"/>
  <c r="B95" i="3" s="1"/>
  <c r="A95" i="3" s="1"/>
  <c r="B129" i="3" a="1"/>
  <c r="B129" i="3" s="1"/>
  <c r="A129" i="3" s="1"/>
  <c r="B153" i="3" a="1"/>
  <c r="B153" i="3" s="1"/>
  <c r="A153" i="3" s="1"/>
  <c r="B168" i="3" a="1"/>
  <c r="B168" i="3" s="1"/>
  <c r="A168" i="3" s="1"/>
  <c r="B185" i="3" a="1"/>
  <c r="B185" i="3" s="1"/>
  <c r="A185" i="3" s="1"/>
  <c r="B220" i="3" a="1"/>
  <c r="B220" i="3" s="1"/>
  <c r="A220" i="3" s="1"/>
  <c r="B230" i="3" a="1"/>
  <c r="B230" i="3" s="1"/>
  <c r="A230" i="3" s="1"/>
  <c r="B237" i="3" a="1"/>
  <c r="B237" i="3" s="1"/>
  <c r="A237" i="3" s="1"/>
  <c r="B240" i="3" a="1"/>
  <c r="B240" i="3" s="1"/>
  <c r="A240" i="3" s="1"/>
  <c r="B241" i="3" a="1"/>
  <c r="B241" i="3" s="1"/>
  <c r="A241" i="3" s="1"/>
  <c r="B256" i="3" a="1"/>
  <c r="B256" i="3" s="1"/>
  <c r="A256" i="3" s="1"/>
  <c r="B257" i="3" a="1"/>
  <c r="B257" i="3" s="1"/>
  <c r="A257" i="3" s="1"/>
  <c r="B264" i="3" a="1"/>
  <c r="B264" i="3" s="1"/>
  <c r="A264" i="3" s="1"/>
  <c r="B265" i="3" a="1"/>
  <c r="B265" i="3" s="1"/>
  <c r="A265" i="3" s="1"/>
  <c r="B272" i="3" a="1"/>
  <c r="B272" i="3" s="1"/>
  <c r="A272" i="3" s="1"/>
  <c r="B273" i="3" a="1"/>
  <c r="B273" i="3" s="1"/>
  <c r="A273" i="3" s="1"/>
  <c r="B280" i="3" a="1"/>
  <c r="B280" i="3" s="1"/>
  <c r="A280" i="3" s="1"/>
  <c r="B281" i="3" a="1"/>
  <c r="B281" i="3" s="1"/>
  <c r="A281" i="3" s="1"/>
  <c r="B113" i="3" a="1"/>
  <c r="B113" i="3" s="1"/>
  <c r="A113" i="3" s="1"/>
  <c r="B160" i="3" a="1"/>
  <c r="B160" i="3" s="1"/>
  <c r="A160" i="3" s="1"/>
  <c r="B177" i="3" a="1"/>
  <c r="B177" i="3" s="1"/>
  <c r="A177" i="3" s="1"/>
  <c r="B192" i="3" a="1"/>
  <c r="B192" i="3" s="1"/>
  <c r="A192" i="3" s="1"/>
  <c r="B199" i="3" a="1"/>
  <c r="B199" i="3" s="1"/>
  <c r="A199" i="3" s="1"/>
  <c r="B209" i="3" a="1"/>
  <c r="B209" i="3" s="1"/>
  <c r="A209" i="3" s="1"/>
  <c r="B236" i="3" a="1"/>
  <c r="B236" i="3" s="1"/>
  <c r="A236" i="3" s="1"/>
  <c r="B252" i="3" a="1"/>
  <c r="B252" i="3" s="1"/>
  <c r="A252" i="3" s="1"/>
  <c r="B253" i="3" a="1"/>
  <c r="B253" i="3" s="1"/>
  <c r="A253" i="3" s="1"/>
  <c r="B262" i="3" a="1"/>
  <c r="B262" i="3" s="1"/>
  <c r="A262" i="3" s="1"/>
  <c r="B263" i="3" a="1"/>
  <c r="B263" i="3" s="1"/>
  <c r="A263" i="3" s="1"/>
  <c r="B270" i="3" a="1"/>
  <c r="B270" i="3" s="1"/>
  <c r="A270" i="3" s="1"/>
  <c r="B271" i="3" a="1"/>
  <c r="B271" i="3" s="1"/>
  <c r="A271" i="3" s="1"/>
  <c r="B278" i="3" a="1"/>
  <c r="B278" i="3" s="1"/>
  <c r="A278" i="3" s="1"/>
  <c r="B279" i="3" a="1"/>
  <c r="B279" i="3" s="1"/>
  <c r="A279" i="3" s="1"/>
  <c r="B144" i="3" a="1"/>
  <c r="B144" i="3" s="1"/>
  <c r="A144" i="3" s="1"/>
  <c r="B184" i="3" a="1"/>
  <c r="B184" i="3" s="1"/>
  <c r="A184" i="3" s="1"/>
  <c r="B205" i="3" a="1"/>
  <c r="B205" i="3" s="1"/>
  <c r="A205" i="3" s="1"/>
  <c r="B208" i="3" a="1"/>
  <c r="B208" i="3" s="1"/>
  <c r="A208" i="3" s="1"/>
  <c r="B225" i="3" a="1"/>
  <c r="B225" i="3" s="1"/>
  <c r="A225" i="3" s="1"/>
  <c r="B248" i="3" a="1"/>
  <c r="B248" i="3" s="1"/>
  <c r="A248" i="3" s="1"/>
  <c r="B260" i="3" a="1"/>
  <c r="B260" i="3" s="1"/>
  <c r="A260" i="3" s="1"/>
  <c r="B261" i="3" a="1"/>
  <c r="B261" i="3" s="1"/>
  <c r="A261" i="3" s="1"/>
  <c r="B276" i="3" a="1"/>
  <c r="B276" i="3" s="1"/>
  <c r="A276" i="3" s="1"/>
  <c r="B277" i="3" a="1"/>
  <c r="B277" i="3" s="1"/>
  <c r="A277" i="3" s="1"/>
  <c r="B287" i="3" a="1"/>
  <c r="B287" i="3" s="1"/>
  <c r="A287" i="3" s="1"/>
  <c r="B288" i="3" a="1"/>
  <c r="B288" i="3" s="1"/>
  <c r="A288" i="3" s="1"/>
  <c r="B295" i="3" a="1"/>
  <c r="B295" i="3" s="1"/>
  <c r="A295" i="3" s="1"/>
  <c r="B296" i="3" a="1"/>
  <c r="B296" i="3" s="1"/>
  <c r="A296" i="3" s="1"/>
  <c r="B303" i="3" a="1"/>
  <c r="B303" i="3" s="1"/>
  <c r="A303" i="3" s="1"/>
  <c r="B304" i="3" a="1"/>
  <c r="B304" i="3" s="1"/>
  <c r="A304" i="3" s="1"/>
  <c r="B311" i="3" a="1"/>
  <c r="B311" i="3" s="1"/>
  <c r="A311" i="3" s="1"/>
  <c r="B312" i="3" a="1"/>
  <c r="B312" i="3" s="1"/>
  <c r="A312" i="3" s="1"/>
  <c r="B319" i="3" a="1"/>
  <c r="B319" i="3" s="1"/>
  <c r="A319" i="3" s="1"/>
  <c r="B320" i="3" a="1"/>
  <c r="B320" i="3" s="1"/>
  <c r="A320" i="3" s="1"/>
  <c r="B327" i="3" a="1"/>
  <c r="B327" i="3" s="1"/>
  <c r="A327" i="3" s="1"/>
  <c r="B328" i="3" a="1"/>
  <c r="B328" i="3" s="1"/>
  <c r="A328" i="3" s="1"/>
  <c r="B335" i="3" a="1"/>
  <c r="B335" i="3" s="1"/>
  <c r="A335" i="3" s="1"/>
  <c r="B336" i="3" a="1"/>
  <c r="B336" i="3" s="1"/>
  <c r="A336" i="3" s="1"/>
  <c r="B343" i="3" a="1"/>
  <c r="B343" i="3" s="1"/>
  <c r="A343" i="3" s="1"/>
  <c r="B344" i="3" a="1"/>
  <c r="B344" i="3" s="1"/>
  <c r="A344" i="3" s="1"/>
  <c r="B351" i="3" a="1"/>
  <c r="B351" i="3" s="1"/>
  <c r="A351" i="3" s="1"/>
  <c r="B352" i="3" a="1"/>
  <c r="B352" i="3" s="1"/>
  <c r="A352" i="3" s="1"/>
  <c r="B359" i="3" a="1"/>
  <c r="B359" i="3" s="1"/>
  <c r="A359" i="3" s="1"/>
  <c r="B360" i="3" a="1"/>
  <c r="B360" i="3" s="1"/>
  <c r="A360" i="3" s="1"/>
  <c r="B367" i="3" a="1"/>
  <c r="B367" i="3" s="1"/>
  <c r="A367" i="3" s="1"/>
  <c r="B368" i="3" a="1"/>
  <c r="B368" i="3" s="1"/>
  <c r="A368" i="3" s="1"/>
  <c r="B375" i="3" a="1"/>
  <c r="B375" i="3" s="1"/>
  <c r="A375" i="3" s="1"/>
  <c r="B376" i="3" a="1"/>
  <c r="B376" i="3" s="1"/>
  <c r="A376" i="3" s="1"/>
  <c r="B383" i="3" a="1"/>
  <c r="B383" i="3" s="1"/>
  <c r="A383" i="3" s="1"/>
  <c r="B384" i="3" a="1"/>
  <c r="B384" i="3" s="1"/>
  <c r="A384" i="3" s="1"/>
  <c r="B391" i="3" a="1"/>
  <c r="B391" i="3" s="1"/>
  <c r="A391" i="3" s="1"/>
  <c r="B392" i="3" a="1"/>
  <c r="B392" i="3" s="1"/>
  <c r="A392" i="3" s="1"/>
  <c r="B399" i="3" a="1"/>
  <c r="B399" i="3" s="1"/>
  <c r="A399" i="3" s="1"/>
  <c r="B400" i="3" a="1"/>
  <c r="B400" i="3" s="1"/>
  <c r="A400" i="3" s="1"/>
  <c r="B407" i="3" a="1"/>
  <c r="B407" i="3" s="1"/>
  <c r="A407" i="3" s="1"/>
  <c r="B408" i="3" a="1"/>
  <c r="B408" i="3" s="1"/>
  <c r="A408" i="3" s="1"/>
  <c r="B415" i="3" a="1"/>
  <c r="B415" i="3" s="1"/>
  <c r="A415" i="3" s="1"/>
  <c r="B416" i="3" a="1"/>
  <c r="B416" i="3" s="1"/>
  <c r="A416" i="3" s="1"/>
  <c r="B423" i="3" a="1"/>
  <c r="B423" i="3" s="1"/>
  <c r="A423" i="3" s="1"/>
  <c r="B424" i="3" a="1"/>
  <c r="B424" i="3" s="1"/>
  <c r="A424" i="3" s="1"/>
  <c r="B431" i="3" a="1"/>
  <c r="B431" i="3" s="1"/>
  <c r="A431" i="3" s="1"/>
  <c r="B432" i="3" a="1"/>
  <c r="B432" i="3" s="1"/>
  <c r="A432" i="3" s="1"/>
  <c r="B439" i="3" a="1"/>
  <c r="B439" i="3" s="1"/>
  <c r="A439" i="3" s="1"/>
  <c r="B440" i="3" a="1"/>
  <c r="B440" i="3" s="1"/>
  <c r="A440" i="3" s="1"/>
  <c r="B447" i="3" a="1"/>
  <c r="B447" i="3" s="1"/>
  <c r="A447" i="3" s="1"/>
  <c r="B448" i="3" a="1"/>
  <c r="B448" i="3" s="1"/>
  <c r="A448" i="3" s="1"/>
  <c r="B455" i="3" a="1"/>
  <c r="B455" i="3" s="1"/>
  <c r="A455" i="3" s="1"/>
  <c r="B456" i="3" a="1"/>
  <c r="B456" i="3" s="1"/>
  <c r="A456" i="3" s="1"/>
  <c r="B463" i="3" a="1"/>
  <c r="B463" i="3" s="1"/>
  <c r="A463" i="3" s="1"/>
  <c r="B464" i="3" a="1"/>
  <c r="B464" i="3" s="1"/>
  <c r="A464" i="3" s="1"/>
  <c r="B471" i="3" a="1"/>
  <c r="B471" i="3" s="1"/>
  <c r="A471" i="3" s="1"/>
  <c r="B472" i="3" a="1"/>
  <c r="B472" i="3" s="1"/>
  <c r="A472" i="3" s="1"/>
  <c r="B479" i="3" a="1"/>
  <c r="B479" i="3" s="1"/>
  <c r="A479" i="3" s="1"/>
  <c r="B480" i="3" a="1"/>
  <c r="B480" i="3" s="1"/>
  <c r="A480" i="3" s="1"/>
  <c r="B487" i="3" a="1"/>
  <c r="B487" i="3" s="1"/>
  <c r="A487" i="3" s="1"/>
  <c r="B488" i="3" a="1"/>
  <c r="B488" i="3" s="1"/>
  <c r="A488" i="3" s="1"/>
  <c r="B495" i="3" a="1"/>
  <c r="B495" i="3" s="1"/>
  <c r="A495" i="3" s="1"/>
  <c r="B496" i="3" a="1"/>
  <c r="B496" i="3" s="1"/>
  <c r="A496" i="3" s="1"/>
  <c r="B503" i="3" a="1"/>
  <c r="B503" i="3" s="1"/>
  <c r="A503" i="3" s="1"/>
  <c r="B504" i="3" a="1"/>
  <c r="B504" i="3" s="1"/>
  <c r="A504" i="3" s="1"/>
  <c r="B198" i="3" a="1"/>
  <c r="B198" i="3" s="1"/>
  <c r="A198" i="3" s="1"/>
  <c r="B268" i="3" a="1"/>
  <c r="B268" i="3" s="1"/>
  <c r="A268" i="3" s="1"/>
  <c r="B284" i="3" a="1"/>
  <c r="B284" i="3" s="1"/>
  <c r="A284" i="3" s="1"/>
  <c r="B292" i="3" a="1"/>
  <c r="B292" i="3" s="1"/>
  <c r="A292" i="3" s="1"/>
  <c r="B300" i="3" a="1"/>
  <c r="B300" i="3" s="1"/>
  <c r="A300" i="3" s="1"/>
  <c r="B308" i="3" a="1"/>
  <c r="B308" i="3" s="1"/>
  <c r="A308" i="3" s="1"/>
  <c r="B315" i="3" a="1"/>
  <c r="B315" i="3" s="1"/>
  <c r="A315" i="3" s="1"/>
  <c r="B323" i="3" a="1"/>
  <c r="B323" i="3" s="1"/>
  <c r="A323" i="3" s="1"/>
  <c r="B331" i="3" a="1"/>
  <c r="B331" i="3" s="1"/>
  <c r="A331" i="3" s="1"/>
  <c r="B339" i="3" a="1"/>
  <c r="B339" i="3" s="1"/>
  <c r="A339" i="3" s="1"/>
  <c r="B347" i="3" a="1"/>
  <c r="B347" i="3" s="1"/>
  <c r="A347" i="3" s="1"/>
  <c r="B355" i="3" a="1"/>
  <c r="B355" i="3" s="1"/>
  <c r="A355" i="3" s="1"/>
  <c r="B363" i="3" a="1"/>
  <c r="B363" i="3" s="1"/>
  <c r="A363" i="3" s="1"/>
  <c r="B371" i="3" a="1"/>
  <c r="B371" i="3" s="1"/>
  <c r="A371" i="3" s="1"/>
  <c r="B379" i="3" a="1"/>
  <c r="B379" i="3" s="1"/>
  <c r="A379" i="3" s="1"/>
  <c r="B387" i="3" a="1"/>
  <c r="B387" i="3" s="1"/>
  <c r="A387" i="3" s="1"/>
  <c r="B395" i="3" a="1"/>
  <c r="B395" i="3" s="1"/>
  <c r="A395" i="3" s="1"/>
  <c r="B403" i="3" a="1"/>
  <c r="B403" i="3" s="1"/>
  <c r="A403" i="3" s="1"/>
  <c r="B411" i="3" a="1"/>
  <c r="B411" i="3" s="1"/>
  <c r="A411" i="3" s="1"/>
  <c r="B419" i="3" a="1"/>
  <c r="B419" i="3" s="1"/>
  <c r="A419" i="3" s="1"/>
  <c r="B128" i="3" a="1"/>
  <c r="B128" i="3" s="1"/>
  <c r="A128" i="3" s="1"/>
  <c r="B145" i="3" a="1"/>
  <c r="B145" i="3" s="1"/>
  <c r="A145" i="3" s="1"/>
  <c r="B176" i="3" a="1"/>
  <c r="B176" i="3" s="1"/>
  <c r="A176" i="3" s="1"/>
  <c r="B193" i="3" a="1"/>
  <c r="B193" i="3" s="1"/>
  <c r="A193" i="3" s="1"/>
  <c r="B214" i="3" a="1"/>
  <c r="B214" i="3" s="1"/>
  <c r="A214" i="3" s="1"/>
  <c r="B231" i="3" a="1"/>
  <c r="B231" i="3" s="1"/>
  <c r="A231" i="3" s="1"/>
  <c r="B244" i="3" a="1"/>
  <c r="B244" i="3" s="1"/>
  <c r="A244" i="3" s="1"/>
  <c r="B274" i="3" a="1"/>
  <c r="B274" i="3" s="1"/>
  <c r="A274" i="3" s="1"/>
  <c r="B275" i="3" a="1"/>
  <c r="B275" i="3" s="1"/>
  <c r="A275" i="3" s="1"/>
  <c r="B293" i="3" a="1"/>
  <c r="B293" i="3" s="1"/>
  <c r="A293" i="3" s="1"/>
  <c r="B294" i="3" a="1"/>
  <c r="B294" i="3" s="1"/>
  <c r="A294" i="3" s="1"/>
  <c r="B301" i="3" a="1"/>
  <c r="B301" i="3" s="1"/>
  <c r="A301" i="3" s="1"/>
  <c r="B302" i="3" a="1"/>
  <c r="B302" i="3" s="1"/>
  <c r="A302" i="3" s="1"/>
  <c r="B309" i="3" a="1"/>
  <c r="B309" i="3" s="1"/>
  <c r="A309" i="3" s="1"/>
  <c r="B310" i="3" a="1"/>
  <c r="B310" i="3" s="1"/>
  <c r="A310" i="3" s="1"/>
  <c r="B317" i="3" a="1"/>
  <c r="B317" i="3" s="1"/>
  <c r="A317" i="3" s="1"/>
  <c r="B318" i="3" a="1"/>
  <c r="B318" i="3" s="1"/>
  <c r="A318" i="3" s="1"/>
  <c r="B325" i="3" a="1"/>
  <c r="B325" i="3" s="1"/>
  <c r="A325" i="3" s="1"/>
  <c r="B326" i="3" a="1"/>
  <c r="B326" i="3" s="1"/>
  <c r="A326" i="3" s="1"/>
  <c r="B333" i="3" a="1"/>
  <c r="B333" i="3" s="1"/>
  <c r="A333" i="3" s="1"/>
  <c r="B334" i="3" a="1"/>
  <c r="B334" i="3" s="1"/>
  <c r="A334" i="3" s="1"/>
  <c r="B341" i="3" a="1"/>
  <c r="B341" i="3" s="1"/>
  <c r="A341" i="3" s="1"/>
  <c r="B342" i="3" a="1"/>
  <c r="B342" i="3" s="1"/>
  <c r="A342" i="3" s="1"/>
  <c r="B349" i="3" a="1"/>
  <c r="B349" i="3" s="1"/>
  <c r="A349" i="3" s="1"/>
  <c r="B350" i="3" a="1"/>
  <c r="B350" i="3" s="1"/>
  <c r="A350" i="3" s="1"/>
  <c r="B357" i="3" a="1"/>
  <c r="B357" i="3" s="1"/>
  <c r="A357" i="3" s="1"/>
  <c r="B358" i="3" a="1"/>
  <c r="B358" i="3" s="1"/>
  <c r="A358" i="3" s="1"/>
  <c r="B365" i="3" a="1"/>
  <c r="B365" i="3" s="1"/>
  <c r="A365" i="3" s="1"/>
  <c r="B366" i="3" a="1"/>
  <c r="B366" i="3" s="1"/>
  <c r="A366" i="3" s="1"/>
  <c r="B373" i="3" a="1"/>
  <c r="B373" i="3" s="1"/>
  <c r="A373" i="3" s="1"/>
  <c r="B374" i="3" a="1"/>
  <c r="B374" i="3" s="1"/>
  <c r="A374" i="3" s="1"/>
  <c r="B381" i="3" a="1"/>
  <c r="B381" i="3" s="1"/>
  <c r="A381" i="3" s="1"/>
  <c r="B382" i="3" a="1"/>
  <c r="B382" i="3" s="1"/>
  <c r="A382" i="3" s="1"/>
  <c r="B389" i="3" a="1"/>
  <c r="B389" i="3" s="1"/>
  <c r="A389" i="3" s="1"/>
  <c r="B390" i="3" a="1"/>
  <c r="B390" i="3" s="1"/>
  <c r="A390" i="3" s="1"/>
  <c r="B397" i="3" a="1"/>
  <c r="B397" i="3" s="1"/>
  <c r="A397" i="3" s="1"/>
  <c r="B398" i="3" a="1"/>
  <c r="B398" i="3" s="1"/>
  <c r="A398" i="3" s="1"/>
  <c r="B405" i="3" a="1"/>
  <c r="B405" i="3" s="1"/>
  <c r="A405" i="3" s="1"/>
  <c r="B406" i="3" a="1"/>
  <c r="B406" i="3" s="1"/>
  <c r="A406" i="3" s="1"/>
  <c r="B413" i="3" a="1"/>
  <c r="B413" i="3" s="1"/>
  <c r="A413" i="3" s="1"/>
  <c r="B414" i="3" a="1"/>
  <c r="B414" i="3" s="1"/>
  <c r="A414" i="3" s="1"/>
  <c r="B421" i="3" a="1"/>
  <c r="B421" i="3" s="1"/>
  <c r="A421" i="3" s="1"/>
  <c r="B422" i="3" a="1"/>
  <c r="B422" i="3" s="1"/>
  <c r="A422" i="3" s="1"/>
  <c r="B429" i="3" a="1"/>
  <c r="B429" i="3" s="1"/>
  <c r="A429" i="3" s="1"/>
  <c r="B430" i="3" a="1"/>
  <c r="B430" i="3" s="1"/>
  <c r="A430" i="3" s="1"/>
  <c r="B437" i="3" a="1"/>
  <c r="B437" i="3" s="1"/>
  <c r="A437" i="3" s="1"/>
  <c r="B438" i="3" a="1"/>
  <c r="B438" i="3" s="1"/>
  <c r="A438" i="3" s="1"/>
  <c r="B445" i="3" a="1"/>
  <c r="B445" i="3" s="1"/>
  <c r="A445" i="3" s="1"/>
  <c r="B446" i="3" a="1"/>
  <c r="B446" i="3" s="1"/>
  <c r="A446" i="3" s="1"/>
  <c r="B453" i="3" a="1"/>
  <c r="B453" i="3" s="1"/>
  <c r="A453" i="3" s="1"/>
  <c r="B454" i="3" a="1"/>
  <c r="B454" i="3" s="1"/>
  <c r="A454" i="3" s="1"/>
  <c r="B461" i="3" a="1"/>
  <c r="B461" i="3" s="1"/>
  <c r="A461" i="3" s="1"/>
  <c r="B462" i="3" a="1"/>
  <c r="B462" i="3" s="1"/>
  <c r="A462" i="3" s="1"/>
  <c r="B469" i="3" a="1"/>
  <c r="B469" i="3" s="1"/>
  <c r="A469" i="3" s="1"/>
  <c r="B470" i="3" a="1"/>
  <c r="B470" i="3" s="1"/>
  <c r="A470" i="3" s="1"/>
  <c r="B477" i="3" a="1"/>
  <c r="B477" i="3" s="1"/>
  <c r="A477" i="3" s="1"/>
  <c r="B478" i="3" a="1"/>
  <c r="B478" i="3" s="1"/>
  <c r="A478" i="3" s="1"/>
  <c r="B485" i="3" a="1"/>
  <c r="B485" i="3" s="1"/>
  <c r="A485" i="3" s="1"/>
  <c r="B486" i="3" a="1"/>
  <c r="B486" i="3" s="1"/>
  <c r="A486" i="3" s="1"/>
  <c r="B493" i="3" a="1"/>
  <c r="B493" i="3" s="1"/>
  <c r="A493" i="3" s="1"/>
  <c r="B494" i="3" a="1"/>
  <c r="B494" i="3" s="1"/>
  <c r="A494" i="3" s="1"/>
  <c r="B501" i="3" a="1"/>
  <c r="B501" i="3" s="1"/>
  <c r="A501" i="3" s="1"/>
  <c r="B502" i="3" a="1"/>
  <c r="B502" i="3" s="1"/>
  <c r="A502" i="3" s="1"/>
  <c r="B505" i="3" a="1"/>
  <c r="B505" i="3" s="1"/>
  <c r="A505" i="3" s="1"/>
  <c r="B507" i="3" a="1"/>
  <c r="B507" i="3" s="1"/>
  <c r="A507" i="3" s="1"/>
  <c r="B509" i="3" a="1"/>
  <c r="B509" i="3" s="1"/>
  <c r="B100" i="3" a="1"/>
  <c r="B100" i="3" s="1"/>
  <c r="A100" i="3" s="1"/>
  <c r="B152" i="3" a="1"/>
  <c r="B152" i="3" s="1"/>
  <c r="A152" i="3" s="1"/>
  <c r="B169" i="3" a="1"/>
  <c r="B169" i="3" s="1"/>
  <c r="A169" i="3" s="1"/>
  <c r="B215" i="3" a="1"/>
  <c r="B215" i="3" s="1"/>
  <c r="A215" i="3" s="1"/>
  <c r="B249" i="3" a="1"/>
  <c r="B249" i="3" s="1"/>
  <c r="A249" i="3" s="1"/>
  <c r="B269" i="3" a="1"/>
  <c r="B269" i="3" s="1"/>
  <c r="A269" i="3" s="1"/>
  <c r="B285" i="3" a="1"/>
  <c r="B285" i="3" s="1"/>
  <c r="A285" i="3" s="1"/>
  <c r="B291" i="3" a="1"/>
  <c r="B291" i="3" s="1"/>
  <c r="A291" i="3" s="1"/>
  <c r="B299" i="3" a="1"/>
  <c r="B299" i="3" s="1"/>
  <c r="A299" i="3" s="1"/>
  <c r="B307" i="3" a="1"/>
  <c r="B307" i="3" s="1"/>
  <c r="A307" i="3" s="1"/>
  <c r="B316" i="3" a="1"/>
  <c r="B316" i="3" s="1"/>
  <c r="A316" i="3" s="1"/>
  <c r="B324" i="3" a="1"/>
  <c r="B324" i="3" s="1"/>
  <c r="A324" i="3" s="1"/>
  <c r="B332" i="3" a="1"/>
  <c r="B332" i="3" s="1"/>
  <c r="A332" i="3" s="1"/>
  <c r="B340" i="3" a="1"/>
  <c r="B340" i="3" s="1"/>
  <c r="A340" i="3" s="1"/>
  <c r="B348" i="3" a="1"/>
  <c r="B348" i="3" s="1"/>
  <c r="A348" i="3" s="1"/>
  <c r="B356" i="3" a="1"/>
  <c r="B356" i="3" s="1"/>
  <c r="A356" i="3" s="1"/>
  <c r="B364" i="3" a="1"/>
  <c r="B364" i="3" s="1"/>
  <c r="A364" i="3" s="1"/>
  <c r="B372" i="3" a="1"/>
  <c r="B372" i="3" s="1"/>
  <c r="A372" i="3" s="1"/>
  <c r="B380" i="3" a="1"/>
  <c r="B380" i="3" s="1"/>
  <c r="A380" i="3" s="1"/>
  <c r="B388" i="3" a="1"/>
  <c r="B388" i="3" s="1"/>
  <c r="A388" i="3" s="1"/>
  <c r="B396" i="3" a="1"/>
  <c r="B396" i="3" s="1"/>
  <c r="A396" i="3" s="1"/>
  <c r="B404" i="3" a="1"/>
  <c r="B404" i="3" s="1"/>
  <c r="A404" i="3" s="1"/>
  <c r="B412" i="3" a="1"/>
  <c r="B412" i="3" s="1"/>
  <c r="A412" i="3" s="1"/>
  <c r="B420" i="3" a="1"/>
  <c r="B420" i="3" s="1"/>
  <c r="A420" i="3" s="1"/>
  <c r="B204" i="3" a="1"/>
  <c r="B204" i="3" s="1"/>
  <c r="A204" i="3" s="1"/>
  <c r="B266" i="3" a="1"/>
  <c r="B266" i="3" s="1"/>
  <c r="A266" i="3" s="1"/>
  <c r="B283" i="3" a="1"/>
  <c r="B283" i="3" s="1"/>
  <c r="A283" i="3" s="1"/>
  <c r="B289" i="3" a="1"/>
  <c r="B289" i="3" s="1"/>
  <c r="A289" i="3" s="1"/>
  <c r="B306" i="3" a="1"/>
  <c r="B306" i="3" s="1"/>
  <c r="A306" i="3" s="1"/>
  <c r="B321" i="3" a="1"/>
  <c r="B321" i="3" s="1"/>
  <c r="A321" i="3" s="1"/>
  <c r="B338" i="3" a="1"/>
  <c r="B338" i="3" s="1"/>
  <c r="A338" i="3" s="1"/>
  <c r="B353" i="3" a="1"/>
  <c r="B353" i="3" s="1"/>
  <c r="A353" i="3" s="1"/>
  <c r="B370" i="3" a="1"/>
  <c r="B370" i="3" s="1"/>
  <c r="A370" i="3" s="1"/>
  <c r="B385" i="3" a="1"/>
  <c r="B385" i="3" s="1"/>
  <c r="A385" i="3" s="1"/>
  <c r="B402" i="3" a="1"/>
  <c r="B402" i="3" s="1"/>
  <c r="A402" i="3" s="1"/>
  <c r="B417" i="3" a="1"/>
  <c r="B417" i="3" s="1"/>
  <c r="A417" i="3" s="1"/>
  <c r="B425" i="3" a="1"/>
  <c r="B425" i="3" s="1"/>
  <c r="A425" i="3" s="1"/>
  <c r="B426" i="3" a="1"/>
  <c r="B426" i="3" s="1"/>
  <c r="A426" i="3" s="1"/>
  <c r="B441" i="3" a="1"/>
  <c r="B441" i="3" s="1"/>
  <c r="A441" i="3" s="1"/>
  <c r="B442" i="3" a="1"/>
  <c r="B442" i="3" s="1"/>
  <c r="A442" i="3" s="1"/>
  <c r="B161" i="3" a="1"/>
  <c r="B161" i="3" s="1"/>
  <c r="A161" i="3" s="1"/>
  <c r="B267" i="3" a="1"/>
  <c r="B267" i="3" s="1"/>
  <c r="A267" i="3" s="1"/>
  <c r="B298" i="3" a="1"/>
  <c r="B298" i="3" s="1"/>
  <c r="A298" i="3" s="1"/>
  <c r="B313" i="3" a="1"/>
  <c r="B313" i="3" s="1"/>
  <c r="A313" i="3" s="1"/>
  <c r="B330" i="3" a="1"/>
  <c r="B330" i="3" s="1"/>
  <c r="A330" i="3" s="1"/>
  <c r="B345" i="3" a="1"/>
  <c r="B345" i="3" s="1"/>
  <c r="A345" i="3" s="1"/>
  <c r="B362" i="3" a="1"/>
  <c r="B362" i="3" s="1"/>
  <c r="A362" i="3" s="1"/>
  <c r="B377" i="3" a="1"/>
  <c r="B377" i="3" s="1"/>
  <c r="A377" i="3" s="1"/>
  <c r="B394" i="3" a="1"/>
  <c r="B394" i="3" s="1"/>
  <c r="A394" i="3" s="1"/>
  <c r="B409" i="3" a="1"/>
  <c r="B409" i="3" s="1"/>
  <c r="A409" i="3" s="1"/>
  <c r="B435" i="3" a="1"/>
  <c r="B435" i="3" s="1"/>
  <c r="A435" i="3" s="1"/>
  <c r="B436" i="3" a="1"/>
  <c r="B436" i="3" s="1"/>
  <c r="A436" i="3" s="1"/>
  <c r="B451" i="3" a="1"/>
  <c r="B451" i="3" s="1"/>
  <c r="A451" i="3" s="1"/>
  <c r="B452" i="3" a="1"/>
  <c r="B452" i="3" s="1"/>
  <c r="A452" i="3" s="1"/>
  <c r="B467" i="3" a="1"/>
  <c r="B467" i="3" s="1"/>
  <c r="A467" i="3" s="1"/>
  <c r="B468" i="3" a="1"/>
  <c r="B468" i="3" s="1"/>
  <c r="A468" i="3" s="1"/>
  <c r="B483" i="3" a="1"/>
  <c r="B483" i="3" s="1"/>
  <c r="A483" i="3" s="1"/>
  <c r="B484" i="3" a="1"/>
  <c r="B484" i="3" s="1"/>
  <c r="A484" i="3" s="1"/>
  <c r="B499" i="3" a="1"/>
  <c r="B499" i="3" s="1"/>
  <c r="A499" i="3" s="1"/>
  <c r="B500" i="3" a="1"/>
  <c r="B500" i="3" s="1"/>
  <c r="A500" i="3" s="1"/>
  <c r="B418" i="3" a="1"/>
  <c r="B418" i="3" s="1"/>
  <c r="A418" i="3" s="1"/>
  <c r="B434" i="3" a="1"/>
  <c r="B434" i="3" s="1"/>
  <c r="A434" i="3" s="1"/>
  <c r="B221" i="3" a="1"/>
  <c r="B221" i="3" s="1"/>
  <c r="A221" i="3" s="1"/>
  <c r="B290" i="3" a="1"/>
  <c r="B290" i="3" s="1"/>
  <c r="A290" i="3" s="1"/>
  <c r="B305" i="3" a="1"/>
  <c r="B305" i="3" s="1"/>
  <c r="A305" i="3" s="1"/>
  <c r="B322" i="3" a="1"/>
  <c r="B322" i="3" s="1"/>
  <c r="A322" i="3" s="1"/>
  <c r="B337" i="3" a="1"/>
  <c r="B337" i="3" s="1"/>
  <c r="A337" i="3" s="1"/>
  <c r="B354" i="3" a="1"/>
  <c r="B354" i="3" s="1"/>
  <c r="A354" i="3" s="1"/>
  <c r="B369" i="3" a="1"/>
  <c r="B369" i="3" s="1"/>
  <c r="A369" i="3" s="1"/>
  <c r="B386" i="3" a="1"/>
  <c r="B386" i="3" s="1"/>
  <c r="A386" i="3" s="1"/>
  <c r="B401" i="3" a="1"/>
  <c r="B401" i="3" s="1"/>
  <c r="A401" i="3" s="1"/>
  <c r="B433" i="3" a="1"/>
  <c r="B433" i="3" s="1"/>
  <c r="A433" i="3" s="1"/>
  <c r="B245" i="3" a="1"/>
  <c r="B245" i="3" s="1"/>
  <c r="A245" i="3" s="1"/>
  <c r="B286" i="3" a="1"/>
  <c r="B286" i="3" s="1"/>
  <c r="A286" i="3" s="1"/>
  <c r="B329" i="3" a="1"/>
  <c r="B329" i="3" s="1"/>
  <c r="A329" i="3" s="1"/>
  <c r="B346" i="3" a="1"/>
  <c r="B346" i="3" s="1"/>
  <c r="A346" i="3" s="1"/>
  <c r="B443" i="3" a="1"/>
  <c r="B443" i="3" s="1"/>
  <c r="A443" i="3" s="1"/>
  <c r="B449" i="3" a="1"/>
  <c r="B449" i="3" s="1"/>
  <c r="A449" i="3" s="1"/>
  <c r="B465" i="3" a="1"/>
  <c r="B465" i="3" s="1"/>
  <c r="A465" i="3" s="1"/>
  <c r="B475" i="3" a="1"/>
  <c r="B475" i="3" s="1"/>
  <c r="A475" i="3" s="1"/>
  <c r="B482" i="3" a="1"/>
  <c r="B482" i="3" s="1"/>
  <c r="A482" i="3" s="1"/>
  <c r="B489" i="3" a="1"/>
  <c r="B489" i="3" s="1"/>
  <c r="A489" i="3" s="1"/>
  <c r="B492" i="3" a="1"/>
  <c r="B492" i="3" s="1"/>
  <c r="A492" i="3" s="1"/>
  <c r="B297" i="3" a="1"/>
  <c r="B297" i="3" s="1"/>
  <c r="A297" i="3" s="1"/>
  <c r="B314" i="3" a="1"/>
  <c r="B314" i="3" s="1"/>
  <c r="A314" i="3" s="1"/>
  <c r="B427" i="3" a="1"/>
  <c r="B427" i="3" s="1"/>
  <c r="A427" i="3" s="1"/>
  <c r="B444" i="3" a="1"/>
  <c r="B444" i="3" s="1"/>
  <c r="A444" i="3" s="1"/>
  <c r="B458" i="3" a="1"/>
  <c r="B458" i="3" s="1"/>
  <c r="A458" i="3" s="1"/>
  <c r="B481" i="3" a="1"/>
  <c r="B481" i="3" s="1"/>
  <c r="A481" i="3" s="1"/>
  <c r="B491" i="3" a="1"/>
  <c r="B491" i="3" s="1"/>
  <c r="A491" i="3" s="1"/>
  <c r="B498" i="3" a="1"/>
  <c r="B498" i="3" s="1"/>
  <c r="A498" i="3" s="1"/>
  <c r="B506" i="3" a="1"/>
  <c r="B506" i="3" s="1"/>
  <c r="A506" i="3" s="1"/>
  <c r="B508" i="3" a="1"/>
  <c r="B508" i="3" s="1"/>
  <c r="A508" i="3" s="1"/>
  <c r="B474" i="3" a="1"/>
  <c r="B474" i="3" s="1"/>
  <c r="A474" i="3" s="1"/>
  <c r="B378" i="3" a="1"/>
  <c r="B378" i="3" s="1"/>
  <c r="A378" i="3" s="1"/>
  <c r="B459" i="3" a="1"/>
  <c r="B459" i="3" s="1"/>
  <c r="A459" i="3" s="1"/>
  <c r="B466" i="3" a="1"/>
  <c r="B466" i="3" s="1"/>
  <c r="A466" i="3" s="1"/>
  <c r="B476" i="3" a="1"/>
  <c r="B476" i="3" s="1"/>
  <c r="A476" i="3" s="1"/>
  <c r="B490" i="3" a="1"/>
  <c r="B490" i="3" s="1"/>
  <c r="A490" i="3" s="1"/>
  <c r="B224" i="3" a="1"/>
  <c r="B224" i="3" s="1"/>
  <c r="A224" i="3" s="1"/>
  <c r="B393" i="3" a="1"/>
  <c r="B393" i="3" s="1"/>
  <c r="A393" i="3" s="1"/>
  <c r="B410" i="3" a="1"/>
  <c r="B410" i="3" s="1"/>
  <c r="A410" i="3" s="1"/>
  <c r="B428" i="3" a="1"/>
  <c r="B428" i="3" s="1"/>
  <c r="A428" i="3" s="1"/>
  <c r="B450" i="3" a="1"/>
  <c r="B450" i="3" s="1"/>
  <c r="A450" i="3" s="1"/>
  <c r="B457" i="3" a="1"/>
  <c r="B457" i="3" s="1"/>
  <c r="A457" i="3" s="1"/>
  <c r="B460" i="3" a="1"/>
  <c r="B460" i="3" s="1"/>
  <c r="A460" i="3" s="1"/>
  <c r="B497" i="3" a="1"/>
  <c r="B497" i="3" s="1"/>
  <c r="A497" i="3" s="1"/>
  <c r="B282" i="3" a="1"/>
  <c r="B282" i="3" s="1"/>
  <c r="A282" i="3" s="1"/>
  <c r="B361" i="3" a="1"/>
  <c r="B361" i="3" s="1"/>
  <c r="A361" i="3" s="1"/>
  <c r="B473" i="3" a="1"/>
  <c r="B473" i="3" s="1"/>
  <c r="A473" i="3" s="1"/>
  <c r="B6" i="3" a="1"/>
  <c r="B6" i="3" s="1"/>
  <c r="A6" i="3" s="1"/>
  <c r="G7" i="1"/>
  <c r="A511" i="1" s="1"/>
  <c r="C4" i="3" l="1"/>
  <c r="A7" i="3"/>
  <c r="C4" i="1"/>
  <c r="A8" i="3" l="1"/>
  <c r="A9" i="3" s="1"/>
  <c r="A511" i="3"/>
</calcChain>
</file>

<file path=xl/sharedStrings.xml><?xml version="1.0" encoding="utf-8"?>
<sst xmlns="http://schemas.openxmlformats.org/spreadsheetml/2006/main" count="48" uniqueCount="26">
  <si>
    <t>كشف حساب</t>
  </si>
  <si>
    <t>اسم العميل</t>
  </si>
  <si>
    <t>من تاريخ</t>
  </si>
  <si>
    <t>اجمالي الدين</t>
  </si>
  <si>
    <t>الي تاريخ</t>
  </si>
  <si>
    <t>مسلسل</t>
  </si>
  <si>
    <t>تاريخ الاصدار</t>
  </si>
  <si>
    <t>البيــــــــــان</t>
  </si>
  <si>
    <t>مديـــن</t>
  </si>
  <si>
    <t>دائـــن</t>
  </si>
  <si>
    <t>الرصيد</t>
  </si>
  <si>
    <t>اجمالي الفواتير</t>
  </si>
  <si>
    <t>اجمالي التنزيلات</t>
  </si>
  <si>
    <t>مديــــــــن</t>
  </si>
  <si>
    <t>اعدادات كشف الحساب</t>
  </si>
  <si>
    <t>حسن</t>
  </si>
  <si>
    <t>فاتورة قم 365</t>
  </si>
  <si>
    <t>فاتورة قم 160</t>
  </si>
  <si>
    <t>فاتورة قم 161</t>
  </si>
  <si>
    <t>سيد</t>
  </si>
  <si>
    <t>كتابة اسم العميل هنا</t>
  </si>
  <si>
    <t>client count</t>
  </si>
  <si>
    <t>jamil</t>
  </si>
  <si>
    <t>فاتورة قم 140</t>
  </si>
  <si>
    <t>فاتورة قم 500</t>
  </si>
  <si>
    <t>فاتورة قم 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</si>
</sst>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d/m/yyyy;@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 applyAlignment="1" applyProtection="1">
      <alignment horizontal="center"/>
      <protection hidden="1"/>
    </xf>
    <xf numFmtId="164" fontId="0" fillId="0" borderId="0" xfId="0" applyNumberFormat="1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0" fontId="0" fillId="0" borderId="0" xfId="0" applyNumberFormat="1" applyFont="1" applyAlignment="1" applyProtection="1">
      <alignment horizontal="center"/>
      <protection hidden="1"/>
    </xf>
    <xf numFmtId="0" fontId="0" fillId="0" borderId="0" xfId="0" applyNumberFormat="1" applyFont="1" applyBorder="1" applyAlignment="1" applyProtection="1">
      <alignment horizontal="center"/>
      <protection hidden="1"/>
    </xf>
    <xf numFmtId="3" fontId="0" fillId="0" borderId="0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NumberFormat="1" applyFont="1" applyBorder="1" applyAlignment="1" applyProtection="1">
      <protection locked="0"/>
    </xf>
    <xf numFmtId="14" fontId="0" fillId="0" borderId="5" xfId="0" applyNumberFormat="1" applyFont="1" applyBorder="1" applyAlignment="1" applyProtection="1">
      <protection locked="0"/>
    </xf>
    <xf numFmtId="3" fontId="1" fillId="0" borderId="7" xfId="0" applyNumberFormat="1" applyFont="1" applyBorder="1" applyAlignment="1" applyProtection="1">
      <alignment horizontal="center"/>
      <protection hidden="1"/>
    </xf>
    <xf numFmtId="0" fontId="0" fillId="0" borderId="7" xfId="0" applyNumberFormat="1" applyFont="1" applyBorder="1" applyAlignment="1" applyProtection="1">
      <protection hidden="1"/>
    </xf>
    <xf numFmtId="14" fontId="0" fillId="0" borderId="8" xfId="0" applyNumberFormat="1" applyFont="1" applyBorder="1" applyAlignment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4" fontId="2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" xfId="0" applyNumberFormat="1" applyFont="1" applyBorder="1" applyAlignment="1" applyProtection="1">
      <alignment horizontal="center" vertical="center"/>
      <protection hidden="1"/>
    </xf>
    <xf numFmtId="3" fontId="2" fillId="0" borderId="9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164" fontId="3" fillId="0" borderId="11" xfId="0" applyNumberFormat="1" applyFont="1" applyBorder="1" applyAlignment="1" applyProtection="1">
      <alignment horizontal="center"/>
      <protection hidden="1"/>
    </xf>
    <xf numFmtId="3" fontId="3" fillId="0" borderId="12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164" fontId="3" fillId="0" borderId="14" xfId="0" applyNumberFormat="1" applyFont="1" applyBorder="1" applyAlignment="1" applyProtection="1">
      <alignment horizontal="center"/>
      <protection hidden="1"/>
    </xf>
    <xf numFmtId="3" fontId="3" fillId="0" borderId="15" xfId="0" applyNumberFormat="1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protection hidden="1"/>
    </xf>
    <xf numFmtId="0" fontId="3" fillId="0" borderId="14" xfId="0" applyNumberFormat="1" applyFont="1" applyBorder="1" applyAlignment="1" applyProtection="1">
      <alignment horizontal="center"/>
      <protection hidden="1"/>
    </xf>
    <xf numFmtId="0" fontId="3" fillId="0" borderId="16" xfId="0" applyNumberFormat="1" applyFont="1" applyBorder="1" applyAlignment="1" applyProtection="1">
      <alignment horizontal="center"/>
      <protection hidden="1"/>
    </xf>
    <xf numFmtId="3" fontId="3" fillId="0" borderId="17" xfId="0" applyNumberFormat="1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164" fontId="3" fillId="0" borderId="19" xfId="0" applyNumberFormat="1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protection hidden="1"/>
    </xf>
    <xf numFmtId="0" fontId="3" fillId="0" borderId="19" xfId="0" applyNumberFormat="1" applyFont="1" applyBorder="1" applyAlignment="1" applyProtection="1">
      <alignment horizontal="center"/>
      <protection hidden="1"/>
    </xf>
    <xf numFmtId="0" fontId="3" fillId="0" borderId="20" xfId="0" applyNumberFormat="1" applyFont="1" applyBorder="1" applyAlignment="1" applyProtection="1">
      <alignment horizontal="center"/>
      <protection hidden="1"/>
    </xf>
    <xf numFmtId="0" fontId="0" fillId="0" borderId="2" xfId="0" applyFont="1" applyBorder="1" applyAlignment="1" applyProtection="1">
      <protection hidden="1"/>
    </xf>
    <xf numFmtId="0" fontId="0" fillId="0" borderId="2" xfId="0" applyNumberFormat="1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/>
    <xf numFmtId="14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22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right" vertical="center"/>
    </xf>
    <xf numFmtId="0" fontId="0" fillId="0" borderId="22" xfId="0" applyFont="1" applyBorder="1" applyAlignment="1">
      <alignment horizontal="center" vertical="center"/>
    </xf>
    <xf numFmtId="14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/>
    </xf>
    <xf numFmtId="2" fontId="5" fillId="0" borderId="0" xfId="0" applyNumberFormat="1" applyFont="1" applyBorder="1" applyAlignment="1" applyProtection="1">
      <protection locked="0"/>
    </xf>
    <xf numFmtId="0" fontId="5" fillId="0" borderId="0" xfId="0" applyFont="1" applyAlignment="1" applyProtection="1">
      <alignment horizontal="center" vertic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5" fillId="0" borderId="0" xfId="0" applyNumberFormat="1" applyFont="1" applyAlignment="1" applyProtection="1">
      <protection hidden="1"/>
    </xf>
    <xf numFmtId="2" fontId="5" fillId="0" borderId="0" xfId="0" applyNumberFormat="1" applyFont="1" applyAlignment="1" applyProtection="1">
      <alignment horizontal="center"/>
      <protection hidden="1"/>
    </xf>
    <xf numFmtId="2" fontId="5" fillId="0" borderId="0" xfId="0" applyNumberFormat="1" applyFont="1" applyBorder="1" applyAlignment="1" applyProtection="1">
      <alignment horizontal="center"/>
      <protection hidden="1"/>
    </xf>
    <xf numFmtId="3" fontId="5" fillId="0" borderId="0" xfId="0" applyNumberFormat="1" applyFont="1" applyBorder="1" applyAlignment="1" applyProtection="1">
      <alignment horizontal="center"/>
      <protection hidden="1"/>
    </xf>
    <xf numFmtId="14" fontId="5" fillId="0" borderId="5" xfId="0" applyNumberFormat="1" applyFont="1" applyBorder="1" applyAlignment="1" applyProtection="1">
      <protection locked="0"/>
    </xf>
    <xf numFmtId="0" fontId="5" fillId="0" borderId="10" xfId="0" applyFont="1" applyBorder="1" applyAlignment="1" applyProtection="1">
      <alignment horizontal="center"/>
      <protection hidden="1"/>
    </xf>
    <xf numFmtId="164" fontId="5" fillId="0" borderId="11" xfId="0" applyNumberFormat="1" applyFont="1" applyBorder="1" applyAlignment="1" applyProtection="1">
      <alignment horizontal="center"/>
      <protection hidden="1"/>
    </xf>
    <xf numFmtId="0" fontId="5" fillId="0" borderId="11" xfId="0" applyNumberFormat="1" applyFont="1" applyBorder="1" applyAlignment="1" applyProtection="1">
      <alignment horizontal="center"/>
      <protection hidden="1"/>
    </xf>
    <xf numFmtId="0" fontId="5" fillId="0" borderId="0" xfId="0" applyFont="1"/>
    <xf numFmtId="0" fontId="5" fillId="0" borderId="18" xfId="0" applyFont="1" applyBorder="1" applyAlignment="1" applyProtection="1">
      <alignment horizontal="center"/>
      <protection hidden="1"/>
    </xf>
    <xf numFmtId="0" fontId="5" fillId="0" borderId="2" xfId="0" applyNumberFormat="1" applyFont="1" applyBorder="1" applyAlignment="1" applyProtection="1">
      <protection hidden="1"/>
    </xf>
    <xf numFmtId="2" fontId="5" fillId="0" borderId="2" xfId="0" applyNumberFormat="1" applyFont="1" applyBorder="1" applyAlignment="1" applyProtection="1">
      <alignment horizontal="center"/>
      <protection hidden="1"/>
    </xf>
    <xf numFmtId="3" fontId="5" fillId="0" borderId="17" xfId="0" applyNumberFormat="1" applyFont="1" applyBorder="1" applyAlignment="1" applyProtection="1">
      <alignment horizontal="center"/>
      <protection hidden="1"/>
    </xf>
    <xf numFmtId="0" fontId="5" fillId="0" borderId="0" xfId="0" applyNumberFormat="1" applyFont="1" applyBorder="1" applyAlignment="1" applyProtection="1">
      <protection hidden="1"/>
    </xf>
    <xf numFmtId="0" fontId="5" fillId="0" borderId="0" xfId="0" applyNumberFormat="1" applyFont="1" applyBorder="1" applyAlignment="1" applyProtection="1">
      <alignment horizontal="center"/>
      <protection hidden="1"/>
    </xf>
    <xf numFmtId="2" fontId="5" fillId="0" borderId="0" xfId="0" applyNumberFormat="1" applyFont="1" applyBorder="1" applyAlignment="1" applyProtection="1">
      <protection hidden="1"/>
    </xf>
    <xf numFmtId="14" fontId="5" fillId="0" borderId="5" xfId="0" applyNumberFormat="1" applyFont="1" applyBorder="1" applyAlignment="1" applyProtection="1">
      <protection hidden="1"/>
    </xf>
    <xf numFmtId="0" fontId="5" fillId="0" borderId="23" xfId="0" applyFont="1" applyBorder="1" applyAlignment="1" applyProtection="1">
      <alignment horizontal="center"/>
      <protection hidden="1"/>
    </xf>
    <xf numFmtId="164" fontId="5" fillId="0" borderId="22" xfId="0" applyNumberFormat="1" applyFont="1" applyBorder="1" applyAlignment="1" applyProtection="1">
      <alignment horizontal="center"/>
      <protection hidden="1"/>
    </xf>
    <xf numFmtId="0" fontId="5" fillId="0" borderId="22" xfId="0" applyNumberFormat="1" applyFont="1" applyBorder="1" applyAlignment="1" applyProtection="1">
      <alignment horizont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0" fontId="5" fillId="3" borderId="14" xfId="0" applyNumberFormat="1" applyFont="1" applyFill="1" applyBorder="1" applyAlignment="1" applyProtection="1">
      <alignment horizontal="center" vertical="center"/>
      <protection hidden="1"/>
    </xf>
    <xf numFmtId="2" fontId="5" fillId="3" borderId="14" xfId="0" applyNumberFormat="1" applyFont="1" applyFill="1" applyBorder="1" applyAlignment="1" applyProtection="1">
      <alignment horizontal="center" vertical="center"/>
      <protection hidden="1"/>
    </xf>
    <xf numFmtId="3" fontId="5" fillId="3" borderId="14" xfId="0" applyNumberFormat="1" applyFont="1" applyFill="1" applyBorder="1" applyAlignment="1" applyProtection="1">
      <alignment horizontal="center" vertical="center"/>
      <protection hidden="1"/>
    </xf>
    <xf numFmtId="0" fontId="5" fillId="3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4" xfId="0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alignment horizontal="center"/>
      <protection hidden="1"/>
    </xf>
    <xf numFmtId="0" fontId="0" fillId="0" borderId="6" xfId="0" applyFont="1" applyBorder="1" applyAlignment="1" applyProtection="1">
      <alignment horizontal="center"/>
      <protection hidden="1"/>
    </xf>
    <xf numFmtId="0" fontId="0" fillId="0" borderId="7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3" fontId="4" fillId="2" borderId="0" xfId="0" applyNumberFormat="1" applyFont="1" applyFill="1" applyBorder="1" applyAlignment="1" applyProtection="1">
      <alignment horizontal="center"/>
      <protection hidden="1"/>
    </xf>
    <xf numFmtId="3" fontId="4" fillId="2" borderId="0" xfId="0" applyNumberFormat="1" applyFont="1" applyFill="1" applyAlignment="1" applyProtection="1">
      <alignment horizontal="center"/>
      <protection hidden="1"/>
    </xf>
    <xf numFmtId="3" fontId="3" fillId="0" borderId="0" xfId="0" applyNumberFormat="1" applyFont="1" applyBorder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165" fontId="5" fillId="2" borderId="0" xfId="0" applyNumberFormat="1" applyFont="1" applyFill="1" applyBorder="1" applyAlignment="1" applyProtection="1">
      <alignment horizontal="center"/>
      <protection hidden="1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3" fontId="5" fillId="0" borderId="0" xfId="0" applyNumberFormat="1" applyFont="1" applyBorder="1" applyAlignment="1" applyProtection="1">
      <alignment horizontal="center"/>
      <protection hidden="1"/>
    </xf>
    <xf numFmtId="3" fontId="5" fillId="0" borderId="0" xfId="0" applyNumberFormat="1" applyFont="1" applyAlignment="1" applyProtection="1">
      <alignment horizontal="center"/>
      <protection hidden="1"/>
    </xf>
  </cellXfs>
  <cellStyles count="1">
    <cellStyle name="Normal" xfId="0" builtinId="0"/>
  </cellStyles>
  <dxfs count="2"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</dxfs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0</xdr:row>
      <xdr:rowOff>95250</xdr:rowOff>
    </xdr:from>
    <xdr:to>
      <xdr:col>8</xdr:col>
      <xdr:colOff>66676</xdr:colOff>
      <xdr:row>1</xdr:row>
      <xdr:rowOff>285750</xdr:rowOff>
    </xdr:to>
    <xdr:sp macro="" textlink="">
      <xdr:nvSpPr>
        <xdr:cNvPr id="2" name="مستطيل مستدير الزوايا 1"/>
        <xdr:cNvSpPr/>
      </xdr:nvSpPr>
      <xdr:spPr>
        <a:xfrm>
          <a:off x="11230594124" y="95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طباعة</a:t>
          </a:r>
        </a:p>
      </xdr:txBody>
    </xdr:sp>
    <xdr:clientData/>
  </xdr:twoCellAnchor>
  <xdr:twoCellAnchor>
    <xdr:from>
      <xdr:col>6</xdr:col>
      <xdr:colOff>47626</xdr:colOff>
      <xdr:row>1</xdr:row>
      <xdr:rowOff>352425</xdr:rowOff>
    </xdr:from>
    <xdr:to>
      <xdr:col>8</xdr:col>
      <xdr:colOff>57151</xdr:colOff>
      <xdr:row>3</xdr:row>
      <xdr:rowOff>114300</xdr:rowOff>
    </xdr:to>
    <xdr:sp macro="" textlink="">
      <xdr:nvSpPr>
        <xdr:cNvPr id="4" name="مستطيل مستدير الزوايا 3"/>
        <xdr:cNvSpPr/>
      </xdr:nvSpPr>
      <xdr:spPr>
        <a:xfrm>
          <a:off x="11230603649" y="476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بحث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0</xdr:row>
      <xdr:rowOff>95250</xdr:rowOff>
    </xdr:from>
    <xdr:to>
      <xdr:col>8</xdr:col>
      <xdr:colOff>66676</xdr:colOff>
      <xdr:row>1</xdr:row>
      <xdr:rowOff>285750</xdr:rowOff>
    </xdr:to>
    <xdr:sp macro="" textlink="">
      <xdr:nvSpPr>
        <xdr:cNvPr id="2" name="مستطيل مستدير الزوايا 1"/>
        <xdr:cNvSpPr/>
      </xdr:nvSpPr>
      <xdr:spPr>
        <a:xfrm>
          <a:off x="11230594124" y="95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طباعة</a:t>
          </a:r>
        </a:p>
      </xdr:txBody>
    </xdr:sp>
    <xdr:clientData/>
  </xdr:twoCellAnchor>
  <xdr:twoCellAnchor>
    <xdr:from>
      <xdr:col>6</xdr:col>
      <xdr:colOff>47626</xdr:colOff>
      <xdr:row>1</xdr:row>
      <xdr:rowOff>352425</xdr:rowOff>
    </xdr:from>
    <xdr:to>
      <xdr:col>8</xdr:col>
      <xdr:colOff>57151</xdr:colOff>
      <xdr:row>3</xdr:row>
      <xdr:rowOff>114300</xdr:rowOff>
    </xdr:to>
    <xdr:sp macro="" textlink="">
      <xdr:nvSpPr>
        <xdr:cNvPr id="4" name="مستطيل مستدير الزوايا 3"/>
        <xdr:cNvSpPr/>
      </xdr:nvSpPr>
      <xdr:spPr>
        <a:xfrm>
          <a:off x="11230603649" y="476250"/>
          <a:ext cx="1381125" cy="314325"/>
        </a:xfrm>
        <a:prstGeom prst="roundRect">
          <a:avLst>
            <a:gd name="adj" fmla="val 50000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Arial"/>
            </a:rPr>
            <a:t>بحث</a:t>
          </a:r>
        </a:p>
      </xdr:txBody>
    </xdr:sp>
    <xdr:clientData/>
  </xdr:twoCellAnchor>
  <xdr:twoCellAnchor>
    <xdr:from>
      <xdr:col>6</xdr:col>
      <xdr:colOff>527050</xdr:colOff>
      <xdr:row>4</xdr:row>
      <xdr:rowOff>158750</xdr:rowOff>
    </xdr:from>
    <xdr:to>
      <xdr:col>9</xdr:col>
      <xdr:colOff>1003300</xdr:colOff>
      <xdr:row>6</xdr:row>
      <xdr:rowOff>209550</xdr:rowOff>
    </xdr:to>
    <xdr:sp macro="" textlink="">
      <xdr:nvSpPr>
        <xdr:cNvPr id="3" name="TextBox 2"/>
        <xdr:cNvSpPr txBox="1"/>
      </xdr:nvSpPr>
      <xdr:spPr>
        <a:xfrm>
          <a:off x="10293115050" y="1111250"/>
          <a:ext cx="2362200" cy="6032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en-US" sz="1600">
              <a:solidFill>
                <a:srgbClr val="FF0000"/>
              </a:solidFill>
            </a:rPr>
            <a:t>Choose</a:t>
          </a:r>
          <a:r>
            <a:rPr lang="en-US" sz="1600" baseline="0"/>
            <a:t> Name from Unique Data Validation</a:t>
          </a:r>
          <a:endParaRPr lang="en-US" sz="1600"/>
        </a:p>
      </xdr:txBody>
    </xdr:sp>
    <xdr:clientData/>
  </xdr:twoCellAnchor>
  <xdr:twoCellAnchor>
    <xdr:from>
      <xdr:col>3</xdr:col>
      <xdr:colOff>12700</xdr:colOff>
      <xdr:row>2</xdr:row>
      <xdr:rowOff>139700</xdr:rowOff>
    </xdr:from>
    <xdr:to>
      <xdr:col>6</xdr:col>
      <xdr:colOff>527050</xdr:colOff>
      <xdr:row>5</xdr:row>
      <xdr:rowOff>149225</xdr:rowOff>
    </xdr:to>
    <xdr:cxnSp macro="">
      <xdr:nvCxnSpPr>
        <xdr:cNvPr id="6" name="Straight Arrow Connector 5"/>
        <xdr:cNvCxnSpPr>
          <a:stCxn id="3" idx="3"/>
        </xdr:cNvCxnSpPr>
      </xdr:nvCxnSpPr>
      <xdr:spPr>
        <a:xfrm flipV="1">
          <a:off x="10295477250" y="622300"/>
          <a:ext cx="3498850" cy="7905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H511"/>
  <sheetViews>
    <sheetView rightToLeft="1" workbookViewId="0">
      <selection activeCell="C3" sqref="C3"/>
    </sheetView>
  </sheetViews>
  <sheetFormatPr defaultColWidth="9" defaultRowHeight="14.5" x14ac:dyDescent="0.35"/>
  <cols>
    <col min="1" max="1" width="6.36328125" style="1" customWidth="1"/>
    <col min="2" max="2" width="14" style="2" customWidth="1"/>
    <col min="3" max="3" width="31.26953125" style="3" customWidth="1"/>
    <col min="4" max="4" width="13" style="4" customWidth="1"/>
    <col min="5" max="5" width="13.26953125" style="5" customWidth="1"/>
    <col min="6" max="6" width="16.453125" style="6" customWidth="1"/>
    <col min="7" max="16384" width="9" style="1"/>
  </cols>
  <sheetData>
    <row r="1" spans="1:8" ht="9.75" customHeight="1" thickBot="1" x14ac:dyDescent="0.4"/>
    <row r="2" spans="1:8" ht="28.5" customHeight="1" thickTop="1" x14ac:dyDescent="0.35">
      <c r="A2" s="83" t="s">
        <v>0</v>
      </c>
      <c r="B2" s="84"/>
      <c r="C2" s="84"/>
      <c r="D2" s="84"/>
      <c r="E2" s="84"/>
      <c r="F2" s="85"/>
    </row>
    <row r="3" spans="1:8" x14ac:dyDescent="0.35">
      <c r="A3" s="86" t="s">
        <v>1</v>
      </c>
      <c r="B3" s="87"/>
      <c r="C3" s="7" t="s">
        <v>20</v>
      </c>
      <c r="D3" s="8"/>
      <c r="E3" s="9" t="s">
        <v>2</v>
      </c>
      <c r="F3" s="10">
        <v>44197</v>
      </c>
    </row>
    <row r="4" spans="1:8" ht="15" thickBot="1" x14ac:dyDescent="0.4">
      <c r="A4" s="88" t="s">
        <v>3</v>
      </c>
      <c r="B4" s="89"/>
      <c r="C4" s="11">
        <f>G7</f>
        <v>0</v>
      </c>
      <c r="D4" s="11"/>
      <c r="E4" s="12" t="s">
        <v>4</v>
      </c>
      <c r="F4" s="13">
        <f ca="1">NOW()</f>
        <v>44329.841061342595</v>
      </c>
    </row>
    <row r="5" spans="1:8" s="19" customFormat="1" ht="24.75" customHeight="1" thickTop="1" thickBot="1" x14ac:dyDescent="0.4">
      <c r="A5" s="14" t="s">
        <v>5</v>
      </c>
      <c r="B5" s="15" t="s">
        <v>6</v>
      </c>
      <c r="C5" s="16" t="s">
        <v>7</v>
      </c>
      <c r="D5" s="17" t="s">
        <v>8</v>
      </c>
      <c r="E5" s="17" t="s">
        <v>9</v>
      </c>
      <c r="F5" s="18" t="s">
        <v>10</v>
      </c>
    </row>
    <row r="6" spans="1:8" s="23" customFormat="1" ht="16" thickTop="1" x14ac:dyDescent="0.35">
      <c r="A6" s="20" t="str">
        <f t="shared" ref="A6:A69" si="0">IF(B6="","",ROW()-5)</f>
        <v/>
      </c>
      <c r="B6" s="21"/>
      <c r="C6" s="21"/>
      <c r="D6" s="21"/>
      <c r="E6" s="21"/>
      <c r="F6" s="22">
        <f>D6-E6</f>
        <v>0</v>
      </c>
      <c r="G6" s="90" t="s">
        <v>3</v>
      </c>
      <c r="H6" s="91"/>
    </row>
    <row r="7" spans="1:8" s="23" customFormat="1" ht="15.5" x14ac:dyDescent="0.35">
      <c r="A7" s="24" t="str">
        <f t="shared" si="0"/>
        <v/>
      </c>
      <c r="B7" s="25"/>
      <c r="C7" s="25"/>
      <c r="D7" s="25"/>
      <c r="E7" s="25"/>
      <c r="F7" s="26">
        <f>F6+D7-E7</f>
        <v>0</v>
      </c>
      <c r="G7" s="92">
        <f>G9-G11</f>
        <v>0</v>
      </c>
      <c r="H7" s="93"/>
    </row>
    <row r="8" spans="1:8" s="23" customFormat="1" ht="15.5" x14ac:dyDescent="0.35">
      <c r="A8" s="24" t="str">
        <f t="shared" si="0"/>
        <v/>
      </c>
      <c r="B8" s="25"/>
      <c r="C8" s="25"/>
      <c r="D8" s="25"/>
      <c r="E8" s="25"/>
      <c r="F8" s="26">
        <f t="shared" ref="F8:F71" si="1">F7+D8-E8</f>
        <v>0</v>
      </c>
      <c r="G8" s="81" t="s">
        <v>11</v>
      </c>
      <c r="H8" s="82"/>
    </row>
    <row r="9" spans="1:8" s="23" customFormat="1" ht="15.5" x14ac:dyDescent="0.35">
      <c r="A9" s="24" t="str">
        <f t="shared" si="0"/>
        <v/>
      </c>
      <c r="B9" s="25"/>
      <c r="C9" s="25"/>
      <c r="D9" s="25"/>
      <c r="E9" s="25"/>
      <c r="F9" s="26">
        <f t="shared" si="1"/>
        <v>0</v>
      </c>
      <c r="G9" s="94">
        <f>SUM(D6:D509)</f>
        <v>0</v>
      </c>
      <c r="H9" s="95"/>
    </row>
    <row r="10" spans="1:8" s="23" customFormat="1" ht="15.5" x14ac:dyDescent="0.35">
      <c r="A10" s="24" t="str">
        <f t="shared" si="0"/>
        <v/>
      </c>
      <c r="B10" s="25"/>
      <c r="C10" s="25"/>
      <c r="D10" s="25"/>
      <c r="E10" s="25"/>
      <c r="F10" s="26">
        <f t="shared" si="1"/>
        <v>0</v>
      </c>
      <c r="G10" s="81" t="s">
        <v>12</v>
      </c>
      <c r="H10" s="82"/>
    </row>
    <row r="11" spans="1:8" s="23" customFormat="1" ht="15.5" x14ac:dyDescent="0.35">
      <c r="A11" s="24" t="str">
        <f t="shared" si="0"/>
        <v/>
      </c>
      <c r="B11" s="25"/>
      <c r="C11" s="25"/>
      <c r="D11" s="25"/>
      <c r="E11" s="25"/>
      <c r="F11" s="26">
        <f t="shared" si="1"/>
        <v>0</v>
      </c>
      <c r="G11" s="94">
        <f>SUM(E6:E509)</f>
        <v>0</v>
      </c>
      <c r="H11" s="95"/>
    </row>
    <row r="12" spans="1:8" s="23" customFormat="1" ht="15.5" x14ac:dyDescent="0.35">
      <c r="A12" s="24" t="str">
        <f t="shared" si="0"/>
        <v/>
      </c>
      <c r="B12" s="25"/>
      <c r="C12" s="25"/>
      <c r="D12" s="25"/>
      <c r="E12" s="25"/>
      <c r="F12" s="26">
        <f t="shared" si="1"/>
        <v>0</v>
      </c>
    </row>
    <row r="13" spans="1:8" s="23" customFormat="1" ht="15.5" x14ac:dyDescent="0.35">
      <c r="A13" s="24" t="str">
        <f t="shared" si="0"/>
        <v/>
      </c>
      <c r="B13" s="25"/>
      <c r="C13" s="25"/>
      <c r="D13" s="25"/>
      <c r="E13" s="25"/>
      <c r="F13" s="26">
        <f t="shared" si="1"/>
        <v>0</v>
      </c>
    </row>
    <row r="14" spans="1:8" s="23" customFormat="1" ht="15.5" x14ac:dyDescent="0.35">
      <c r="A14" s="24" t="str">
        <f t="shared" si="0"/>
        <v/>
      </c>
      <c r="B14" s="25"/>
      <c r="C14" s="25"/>
      <c r="D14" s="25"/>
      <c r="E14" s="25"/>
      <c r="F14" s="26">
        <f t="shared" si="1"/>
        <v>0</v>
      </c>
    </row>
    <row r="15" spans="1:8" s="23" customFormat="1" ht="15.5" x14ac:dyDescent="0.35">
      <c r="A15" s="24" t="str">
        <f t="shared" si="0"/>
        <v/>
      </c>
      <c r="B15" s="25"/>
      <c r="C15" s="25"/>
      <c r="D15" s="25"/>
      <c r="E15" s="25"/>
      <c r="F15" s="26">
        <f t="shared" si="1"/>
        <v>0</v>
      </c>
    </row>
    <row r="16" spans="1:8" s="23" customFormat="1" ht="15.5" x14ac:dyDescent="0.35">
      <c r="A16" s="24" t="str">
        <f t="shared" si="0"/>
        <v/>
      </c>
      <c r="B16" s="25"/>
      <c r="C16" s="25"/>
      <c r="D16" s="25"/>
      <c r="E16" s="25"/>
      <c r="F16" s="26">
        <f t="shared" si="1"/>
        <v>0</v>
      </c>
    </row>
    <row r="17" spans="1:6" s="23" customFormat="1" ht="15.5" x14ac:dyDescent="0.35">
      <c r="A17" s="24" t="str">
        <f t="shared" si="0"/>
        <v/>
      </c>
      <c r="B17" s="25"/>
      <c r="C17" s="25"/>
      <c r="D17" s="25"/>
      <c r="E17" s="25"/>
      <c r="F17" s="26">
        <f t="shared" si="1"/>
        <v>0</v>
      </c>
    </row>
    <row r="18" spans="1:6" s="23" customFormat="1" ht="15.5" x14ac:dyDescent="0.35">
      <c r="A18" s="24" t="str">
        <f t="shared" si="0"/>
        <v/>
      </c>
      <c r="B18" s="25"/>
      <c r="C18" s="25"/>
      <c r="D18" s="25"/>
      <c r="E18" s="25"/>
      <c r="F18" s="26">
        <f t="shared" si="1"/>
        <v>0</v>
      </c>
    </row>
    <row r="19" spans="1:6" s="23" customFormat="1" ht="15.5" x14ac:dyDescent="0.35">
      <c r="A19" s="24" t="str">
        <f t="shared" si="0"/>
        <v/>
      </c>
      <c r="B19" s="25"/>
      <c r="C19" s="25"/>
      <c r="D19" s="25"/>
      <c r="E19" s="25"/>
      <c r="F19" s="26">
        <f t="shared" si="1"/>
        <v>0</v>
      </c>
    </row>
    <row r="20" spans="1:6" s="23" customFormat="1" ht="15.5" x14ac:dyDescent="0.35">
      <c r="A20" s="24" t="str">
        <f t="shared" si="0"/>
        <v/>
      </c>
      <c r="B20" s="25"/>
      <c r="C20" s="25"/>
      <c r="D20" s="25"/>
      <c r="E20" s="25"/>
      <c r="F20" s="26">
        <f t="shared" si="1"/>
        <v>0</v>
      </c>
    </row>
    <row r="21" spans="1:6" s="23" customFormat="1" ht="15.5" x14ac:dyDescent="0.35">
      <c r="A21" s="24" t="str">
        <f t="shared" si="0"/>
        <v/>
      </c>
      <c r="B21" s="25"/>
      <c r="C21" s="25"/>
      <c r="D21" s="25"/>
      <c r="E21" s="25"/>
      <c r="F21" s="26">
        <f t="shared" si="1"/>
        <v>0</v>
      </c>
    </row>
    <row r="22" spans="1:6" s="23" customFormat="1" ht="15.5" x14ac:dyDescent="0.35">
      <c r="A22" s="24" t="str">
        <f t="shared" si="0"/>
        <v/>
      </c>
      <c r="B22" s="25"/>
      <c r="C22" s="25"/>
      <c r="D22" s="25"/>
      <c r="E22" s="25"/>
      <c r="F22" s="26">
        <f t="shared" si="1"/>
        <v>0</v>
      </c>
    </row>
    <row r="23" spans="1:6" s="23" customFormat="1" ht="15.5" x14ac:dyDescent="0.35">
      <c r="A23" s="24" t="str">
        <f t="shared" si="0"/>
        <v/>
      </c>
      <c r="B23" s="25"/>
      <c r="C23" s="25"/>
      <c r="D23" s="25"/>
      <c r="E23" s="25"/>
      <c r="F23" s="26">
        <f t="shared" si="1"/>
        <v>0</v>
      </c>
    </row>
    <row r="24" spans="1:6" s="23" customFormat="1" ht="15.5" x14ac:dyDescent="0.35">
      <c r="A24" s="24" t="str">
        <f t="shared" si="0"/>
        <v/>
      </c>
      <c r="B24" s="25"/>
      <c r="C24" s="27"/>
      <c r="D24" s="28"/>
      <c r="E24" s="28"/>
      <c r="F24" s="26">
        <f t="shared" si="1"/>
        <v>0</v>
      </c>
    </row>
    <row r="25" spans="1:6" s="23" customFormat="1" ht="15.5" x14ac:dyDescent="0.35">
      <c r="A25" s="24" t="str">
        <f t="shared" si="0"/>
        <v/>
      </c>
      <c r="B25" s="25"/>
      <c r="C25" s="27"/>
      <c r="D25" s="28"/>
      <c r="E25" s="29"/>
      <c r="F25" s="30">
        <f t="shared" si="1"/>
        <v>0</v>
      </c>
    </row>
    <row r="26" spans="1:6" s="23" customFormat="1" ht="15.5" x14ac:dyDescent="0.35">
      <c r="A26" s="24" t="str">
        <f t="shared" si="0"/>
        <v/>
      </c>
      <c r="B26" s="25"/>
      <c r="C26" s="27"/>
      <c r="D26" s="28"/>
      <c r="E26" s="29"/>
      <c r="F26" s="30">
        <f t="shared" si="1"/>
        <v>0</v>
      </c>
    </row>
    <row r="27" spans="1:6" s="23" customFormat="1" ht="15.5" x14ac:dyDescent="0.35">
      <c r="A27" s="24" t="str">
        <f t="shared" si="0"/>
        <v/>
      </c>
      <c r="B27" s="25"/>
      <c r="C27" s="27"/>
      <c r="D27" s="28"/>
      <c r="E27" s="29"/>
      <c r="F27" s="30">
        <f t="shared" si="1"/>
        <v>0</v>
      </c>
    </row>
    <row r="28" spans="1:6" s="23" customFormat="1" ht="15.5" x14ac:dyDescent="0.35">
      <c r="A28" s="24" t="str">
        <f t="shared" si="0"/>
        <v/>
      </c>
      <c r="B28" s="25"/>
      <c r="C28" s="27"/>
      <c r="D28" s="28"/>
      <c r="E28" s="29"/>
      <c r="F28" s="30">
        <f t="shared" si="1"/>
        <v>0</v>
      </c>
    </row>
    <row r="29" spans="1:6" s="23" customFormat="1" ht="15.5" x14ac:dyDescent="0.35">
      <c r="A29" s="24" t="str">
        <f t="shared" si="0"/>
        <v/>
      </c>
      <c r="B29" s="25"/>
      <c r="C29" s="27"/>
      <c r="D29" s="28"/>
      <c r="E29" s="29"/>
      <c r="F29" s="30">
        <f t="shared" si="1"/>
        <v>0</v>
      </c>
    </row>
    <row r="30" spans="1:6" s="23" customFormat="1" ht="15.5" x14ac:dyDescent="0.35">
      <c r="A30" s="24" t="str">
        <f t="shared" si="0"/>
        <v/>
      </c>
      <c r="B30" s="25"/>
      <c r="C30" s="27"/>
      <c r="D30" s="28"/>
      <c r="E30" s="29"/>
      <c r="F30" s="30">
        <f t="shared" si="1"/>
        <v>0</v>
      </c>
    </row>
    <row r="31" spans="1:6" s="23" customFormat="1" ht="15.5" x14ac:dyDescent="0.35">
      <c r="A31" s="24" t="str">
        <f t="shared" si="0"/>
        <v/>
      </c>
      <c r="B31" s="25"/>
      <c r="C31" s="27"/>
      <c r="D31" s="28"/>
      <c r="E31" s="29"/>
      <c r="F31" s="30">
        <f t="shared" si="1"/>
        <v>0</v>
      </c>
    </row>
    <row r="32" spans="1:6" s="23" customFormat="1" ht="15.5" x14ac:dyDescent="0.35">
      <c r="A32" s="24" t="str">
        <f t="shared" si="0"/>
        <v/>
      </c>
      <c r="B32" s="25"/>
      <c r="C32" s="27"/>
      <c r="D32" s="28"/>
      <c r="E32" s="29"/>
      <c r="F32" s="30">
        <f t="shared" si="1"/>
        <v>0</v>
      </c>
    </row>
    <row r="33" spans="1:6" s="23" customFormat="1" ht="15.5" x14ac:dyDescent="0.35">
      <c r="A33" s="24" t="str">
        <f t="shared" si="0"/>
        <v/>
      </c>
      <c r="B33" s="25"/>
      <c r="C33" s="27"/>
      <c r="D33" s="28"/>
      <c r="E33" s="29"/>
      <c r="F33" s="30">
        <f t="shared" si="1"/>
        <v>0</v>
      </c>
    </row>
    <row r="34" spans="1:6" s="23" customFormat="1" ht="15.5" x14ac:dyDescent="0.35">
      <c r="A34" s="24" t="str">
        <f t="shared" si="0"/>
        <v/>
      </c>
      <c r="B34" s="25"/>
      <c r="C34" s="27"/>
      <c r="D34" s="28"/>
      <c r="E34" s="29"/>
      <c r="F34" s="30">
        <f t="shared" si="1"/>
        <v>0</v>
      </c>
    </row>
    <row r="35" spans="1:6" s="23" customFormat="1" ht="15.5" x14ac:dyDescent="0.35">
      <c r="A35" s="24" t="str">
        <f t="shared" si="0"/>
        <v/>
      </c>
      <c r="B35" s="25"/>
      <c r="C35" s="27"/>
      <c r="D35" s="28"/>
      <c r="E35" s="29"/>
      <c r="F35" s="30">
        <f t="shared" si="1"/>
        <v>0</v>
      </c>
    </row>
    <row r="36" spans="1:6" s="23" customFormat="1" ht="15.5" x14ac:dyDescent="0.35">
      <c r="A36" s="24" t="str">
        <f t="shared" si="0"/>
        <v/>
      </c>
      <c r="B36" s="25"/>
      <c r="C36" s="27"/>
      <c r="D36" s="28"/>
      <c r="E36" s="29"/>
      <c r="F36" s="30">
        <f t="shared" si="1"/>
        <v>0</v>
      </c>
    </row>
    <row r="37" spans="1:6" s="23" customFormat="1" ht="15.5" x14ac:dyDescent="0.35">
      <c r="A37" s="24" t="str">
        <f t="shared" si="0"/>
        <v/>
      </c>
      <c r="B37" s="25"/>
      <c r="C37" s="27"/>
      <c r="D37" s="28"/>
      <c r="E37" s="29"/>
      <c r="F37" s="30">
        <f t="shared" si="1"/>
        <v>0</v>
      </c>
    </row>
    <row r="38" spans="1:6" s="23" customFormat="1" ht="15.5" x14ac:dyDescent="0.35">
      <c r="A38" s="24" t="str">
        <f t="shared" si="0"/>
        <v/>
      </c>
      <c r="B38" s="25"/>
      <c r="C38" s="27"/>
      <c r="D38" s="28"/>
      <c r="E38" s="29"/>
      <c r="F38" s="30">
        <f t="shared" si="1"/>
        <v>0</v>
      </c>
    </row>
    <row r="39" spans="1:6" s="23" customFormat="1" ht="15.5" x14ac:dyDescent="0.35">
      <c r="A39" s="24" t="str">
        <f t="shared" si="0"/>
        <v/>
      </c>
      <c r="B39" s="25"/>
      <c r="C39" s="27"/>
      <c r="D39" s="28"/>
      <c r="E39" s="29"/>
      <c r="F39" s="30">
        <f t="shared" si="1"/>
        <v>0</v>
      </c>
    </row>
    <row r="40" spans="1:6" s="23" customFormat="1" ht="15.5" x14ac:dyDescent="0.35">
      <c r="A40" s="24" t="str">
        <f t="shared" si="0"/>
        <v/>
      </c>
      <c r="B40" s="25"/>
      <c r="C40" s="27"/>
      <c r="D40" s="28"/>
      <c r="E40" s="29"/>
      <c r="F40" s="30">
        <f t="shared" si="1"/>
        <v>0</v>
      </c>
    </row>
    <row r="41" spans="1:6" s="23" customFormat="1" ht="15.5" x14ac:dyDescent="0.35">
      <c r="A41" s="24" t="str">
        <f t="shared" si="0"/>
        <v/>
      </c>
      <c r="B41" s="25"/>
      <c r="C41" s="27"/>
      <c r="D41" s="28"/>
      <c r="E41" s="29"/>
      <c r="F41" s="30">
        <f t="shared" si="1"/>
        <v>0</v>
      </c>
    </row>
    <row r="42" spans="1:6" s="23" customFormat="1" ht="15.5" x14ac:dyDescent="0.35">
      <c r="A42" s="24" t="str">
        <f t="shared" si="0"/>
        <v/>
      </c>
      <c r="B42" s="25"/>
      <c r="C42" s="27"/>
      <c r="D42" s="28"/>
      <c r="E42" s="29"/>
      <c r="F42" s="30">
        <f t="shared" si="1"/>
        <v>0</v>
      </c>
    </row>
    <row r="43" spans="1:6" s="23" customFormat="1" ht="15.5" x14ac:dyDescent="0.35">
      <c r="A43" s="24" t="str">
        <f t="shared" si="0"/>
        <v/>
      </c>
      <c r="B43" s="25"/>
      <c r="C43" s="27"/>
      <c r="D43" s="28"/>
      <c r="E43" s="29"/>
      <c r="F43" s="30">
        <f t="shared" si="1"/>
        <v>0</v>
      </c>
    </row>
    <row r="44" spans="1:6" s="23" customFormat="1" ht="15.5" x14ac:dyDescent="0.35">
      <c r="A44" s="24" t="str">
        <f t="shared" si="0"/>
        <v/>
      </c>
      <c r="B44" s="25"/>
      <c r="C44" s="27"/>
      <c r="D44" s="28"/>
      <c r="E44" s="29"/>
      <c r="F44" s="30">
        <f t="shared" si="1"/>
        <v>0</v>
      </c>
    </row>
    <row r="45" spans="1:6" s="23" customFormat="1" ht="15.5" x14ac:dyDescent="0.35">
      <c r="A45" s="24" t="str">
        <f t="shared" si="0"/>
        <v/>
      </c>
      <c r="B45" s="25"/>
      <c r="C45" s="27"/>
      <c r="D45" s="28"/>
      <c r="E45" s="29"/>
      <c r="F45" s="30">
        <f t="shared" si="1"/>
        <v>0</v>
      </c>
    </row>
    <row r="46" spans="1:6" s="23" customFormat="1" ht="15.5" x14ac:dyDescent="0.35">
      <c r="A46" s="24" t="str">
        <f t="shared" si="0"/>
        <v/>
      </c>
      <c r="B46" s="25"/>
      <c r="C46" s="27"/>
      <c r="D46" s="28"/>
      <c r="E46" s="29"/>
      <c r="F46" s="30">
        <f t="shared" si="1"/>
        <v>0</v>
      </c>
    </row>
    <row r="47" spans="1:6" s="23" customFormat="1" ht="15.5" x14ac:dyDescent="0.35">
      <c r="A47" s="24" t="str">
        <f t="shared" si="0"/>
        <v/>
      </c>
      <c r="B47" s="25"/>
      <c r="C47" s="27"/>
      <c r="D47" s="28"/>
      <c r="E47" s="29"/>
      <c r="F47" s="30">
        <f t="shared" si="1"/>
        <v>0</v>
      </c>
    </row>
    <row r="48" spans="1:6" s="23" customFormat="1" ht="15.5" x14ac:dyDescent="0.35">
      <c r="A48" s="24" t="str">
        <f t="shared" si="0"/>
        <v/>
      </c>
      <c r="B48" s="25"/>
      <c r="C48" s="27"/>
      <c r="D48" s="28"/>
      <c r="E48" s="29"/>
      <c r="F48" s="30">
        <f t="shared" si="1"/>
        <v>0</v>
      </c>
    </row>
    <row r="49" spans="1:6" s="23" customFormat="1" ht="15.5" x14ac:dyDescent="0.35">
      <c r="A49" s="24" t="str">
        <f t="shared" si="0"/>
        <v/>
      </c>
      <c r="B49" s="25"/>
      <c r="C49" s="27"/>
      <c r="D49" s="28"/>
      <c r="E49" s="29"/>
      <c r="F49" s="30">
        <f t="shared" si="1"/>
        <v>0</v>
      </c>
    </row>
    <row r="50" spans="1:6" s="23" customFormat="1" ht="15.5" x14ac:dyDescent="0.35">
      <c r="A50" s="24" t="str">
        <f t="shared" si="0"/>
        <v/>
      </c>
      <c r="B50" s="25"/>
      <c r="C50" s="27"/>
      <c r="D50" s="28"/>
      <c r="E50" s="29"/>
      <c r="F50" s="30">
        <f t="shared" si="1"/>
        <v>0</v>
      </c>
    </row>
    <row r="51" spans="1:6" s="23" customFormat="1" ht="15.5" x14ac:dyDescent="0.35">
      <c r="A51" s="24" t="str">
        <f t="shared" si="0"/>
        <v/>
      </c>
      <c r="B51" s="25"/>
      <c r="C51" s="27"/>
      <c r="D51" s="28"/>
      <c r="E51" s="29"/>
      <c r="F51" s="30">
        <f t="shared" si="1"/>
        <v>0</v>
      </c>
    </row>
    <row r="52" spans="1:6" s="23" customFormat="1" ht="15.5" x14ac:dyDescent="0.35">
      <c r="A52" s="24" t="str">
        <f t="shared" si="0"/>
        <v/>
      </c>
      <c r="B52" s="25"/>
      <c r="C52" s="27"/>
      <c r="D52" s="28"/>
      <c r="E52" s="29"/>
      <c r="F52" s="30">
        <f t="shared" si="1"/>
        <v>0</v>
      </c>
    </row>
    <row r="53" spans="1:6" s="23" customFormat="1" ht="15.5" x14ac:dyDescent="0.35">
      <c r="A53" s="24" t="str">
        <f t="shared" si="0"/>
        <v/>
      </c>
      <c r="B53" s="25"/>
      <c r="C53" s="27"/>
      <c r="D53" s="28"/>
      <c r="E53" s="29"/>
      <c r="F53" s="30">
        <f t="shared" si="1"/>
        <v>0</v>
      </c>
    </row>
    <row r="54" spans="1:6" s="23" customFormat="1" ht="15.5" x14ac:dyDescent="0.35">
      <c r="A54" s="24" t="str">
        <f t="shared" si="0"/>
        <v/>
      </c>
      <c r="B54" s="25"/>
      <c r="C54" s="27"/>
      <c r="D54" s="28"/>
      <c r="E54" s="29"/>
      <c r="F54" s="30">
        <f t="shared" si="1"/>
        <v>0</v>
      </c>
    </row>
    <row r="55" spans="1:6" s="23" customFormat="1" ht="15.5" x14ac:dyDescent="0.35">
      <c r="A55" s="24" t="str">
        <f t="shared" si="0"/>
        <v/>
      </c>
      <c r="B55" s="25"/>
      <c r="C55" s="27"/>
      <c r="D55" s="28"/>
      <c r="E55" s="29"/>
      <c r="F55" s="30">
        <f t="shared" si="1"/>
        <v>0</v>
      </c>
    </row>
    <row r="56" spans="1:6" s="23" customFormat="1" ht="15.5" x14ac:dyDescent="0.35">
      <c r="A56" s="24" t="str">
        <f t="shared" si="0"/>
        <v/>
      </c>
      <c r="B56" s="25"/>
      <c r="C56" s="27"/>
      <c r="D56" s="28"/>
      <c r="E56" s="29"/>
      <c r="F56" s="30">
        <f t="shared" si="1"/>
        <v>0</v>
      </c>
    </row>
    <row r="57" spans="1:6" s="23" customFormat="1" ht="15.5" x14ac:dyDescent="0.35">
      <c r="A57" s="24" t="str">
        <f t="shared" si="0"/>
        <v/>
      </c>
      <c r="B57" s="25"/>
      <c r="C57" s="27"/>
      <c r="D57" s="28"/>
      <c r="E57" s="29"/>
      <c r="F57" s="30">
        <f t="shared" si="1"/>
        <v>0</v>
      </c>
    </row>
    <row r="58" spans="1:6" s="23" customFormat="1" ht="15.5" x14ac:dyDescent="0.35">
      <c r="A58" s="24" t="str">
        <f t="shared" si="0"/>
        <v/>
      </c>
      <c r="B58" s="25"/>
      <c r="C58" s="27"/>
      <c r="D58" s="28"/>
      <c r="E58" s="29"/>
      <c r="F58" s="30">
        <f t="shared" si="1"/>
        <v>0</v>
      </c>
    </row>
    <row r="59" spans="1:6" s="23" customFormat="1" ht="15.5" x14ac:dyDescent="0.35">
      <c r="A59" s="24" t="str">
        <f t="shared" si="0"/>
        <v/>
      </c>
      <c r="B59" s="25"/>
      <c r="C59" s="27"/>
      <c r="D59" s="28"/>
      <c r="E59" s="29"/>
      <c r="F59" s="30">
        <f t="shared" si="1"/>
        <v>0</v>
      </c>
    </row>
    <row r="60" spans="1:6" s="23" customFormat="1" ht="15.5" x14ac:dyDescent="0.35">
      <c r="A60" s="24" t="str">
        <f t="shared" si="0"/>
        <v/>
      </c>
      <c r="B60" s="25"/>
      <c r="C60" s="27"/>
      <c r="D60" s="28"/>
      <c r="E60" s="29"/>
      <c r="F60" s="30">
        <f t="shared" si="1"/>
        <v>0</v>
      </c>
    </row>
    <row r="61" spans="1:6" s="23" customFormat="1" ht="15.5" x14ac:dyDescent="0.35">
      <c r="A61" s="24" t="str">
        <f t="shared" si="0"/>
        <v/>
      </c>
      <c r="B61" s="25"/>
      <c r="C61" s="27"/>
      <c r="D61" s="28"/>
      <c r="E61" s="29"/>
      <c r="F61" s="30">
        <f t="shared" si="1"/>
        <v>0</v>
      </c>
    </row>
    <row r="62" spans="1:6" s="23" customFormat="1" ht="15.5" x14ac:dyDescent="0.35">
      <c r="A62" s="24" t="str">
        <f t="shared" si="0"/>
        <v/>
      </c>
      <c r="B62" s="25"/>
      <c r="C62" s="27"/>
      <c r="D62" s="28"/>
      <c r="E62" s="29"/>
      <c r="F62" s="30">
        <f t="shared" si="1"/>
        <v>0</v>
      </c>
    </row>
    <row r="63" spans="1:6" s="23" customFormat="1" ht="15.5" x14ac:dyDescent="0.35">
      <c r="A63" s="24" t="str">
        <f t="shared" si="0"/>
        <v/>
      </c>
      <c r="B63" s="25"/>
      <c r="C63" s="27"/>
      <c r="D63" s="28"/>
      <c r="E63" s="29"/>
      <c r="F63" s="30">
        <f t="shared" si="1"/>
        <v>0</v>
      </c>
    </row>
    <row r="64" spans="1:6" s="23" customFormat="1" ht="15.5" x14ac:dyDescent="0.35">
      <c r="A64" s="24" t="str">
        <f t="shared" si="0"/>
        <v/>
      </c>
      <c r="B64" s="25"/>
      <c r="C64" s="27"/>
      <c r="D64" s="28"/>
      <c r="E64" s="29"/>
      <c r="F64" s="30">
        <f t="shared" si="1"/>
        <v>0</v>
      </c>
    </row>
    <row r="65" spans="1:6" s="23" customFormat="1" ht="15.5" x14ac:dyDescent="0.35">
      <c r="A65" s="24" t="str">
        <f t="shared" si="0"/>
        <v/>
      </c>
      <c r="B65" s="25"/>
      <c r="C65" s="27"/>
      <c r="D65" s="28"/>
      <c r="E65" s="29"/>
      <c r="F65" s="30">
        <f t="shared" si="1"/>
        <v>0</v>
      </c>
    </row>
    <row r="66" spans="1:6" s="23" customFormat="1" ht="15.5" x14ac:dyDescent="0.35">
      <c r="A66" s="24" t="str">
        <f t="shared" si="0"/>
        <v/>
      </c>
      <c r="B66" s="25"/>
      <c r="C66" s="27"/>
      <c r="D66" s="28"/>
      <c r="E66" s="29"/>
      <c r="F66" s="30">
        <f t="shared" si="1"/>
        <v>0</v>
      </c>
    </row>
    <row r="67" spans="1:6" s="23" customFormat="1" ht="15.5" x14ac:dyDescent="0.35">
      <c r="A67" s="24" t="str">
        <f t="shared" si="0"/>
        <v/>
      </c>
      <c r="B67" s="25"/>
      <c r="C67" s="27"/>
      <c r="D67" s="28"/>
      <c r="E67" s="29"/>
      <c r="F67" s="30">
        <f t="shared" si="1"/>
        <v>0</v>
      </c>
    </row>
    <row r="68" spans="1:6" s="23" customFormat="1" ht="15.5" x14ac:dyDescent="0.35">
      <c r="A68" s="24" t="str">
        <f t="shared" si="0"/>
        <v/>
      </c>
      <c r="B68" s="25"/>
      <c r="C68" s="27"/>
      <c r="D68" s="28"/>
      <c r="E68" s="29"/>
      <c r="F68" s="30">
        <f t="shared" si="1"/>
        <v>0</v>
      </c>
    </row>
    <row r="69" spans="1:6" s="23" customFormat="1" ht="15.5" x14ac:dyDescent="0.35">
      <c r="A69" s="24" t="str">
        <f t="shared" si="0"/>
        <v/>
      </c>
      <c r="B69" s="25"/>
      <c r="C69" s="27"/>
      <c r="D69" s="28"/>
      <c r="E69" s="29"/>
      <c r="F69" s="30">
        <f t="shared" si="1"/>
        <v>0</v>
      </c>
    </row>
    <row r="70" spans="1:6" s="23" customFormat="1" ht="15.5" x14ac:dyDescent="0.35">
      <c r="A70" s="24" t="str">
        <f t="shared" ref="A70:A133" si="2">IF(B70="","",ROW()-5)</f>
        <v/>
      </c>
      <c r="B70" s="25"/>
      <c r="C70" s="27"/>
      <c r="D70" s="28"/>
      <c r="E70" s="29"/>
      <c r="F70" s="30">
        <f t="shared" si="1"/>
        <v>0</v>
      </c>
    </row>
    <row r="71" spans="1:6" s="23" customFormat="1" ht="15.5" x14ac:dyDescent="0.35">
      <c r="A71" s="24" t="str">
        <f t="shared" si="2"/>
        <v/>
      </c>
      <c r="B71" s="25"/>
      <c r="C71" s="27"/>
      <c r="D71" s="28"/>
      <c r="E71" s="29"/>
      <c r="F71" s="30">
        <f t="shared" si="1"/>
        <v>0</v>
      </c>
    </row>
    <row r="72" spans="1:6" s="23" customFormat="1" ht="15.5" x14ac:dyDescent="0.35">
      <c r="A72" s="24" t="str">
        <f t="shared" si="2"/>
        <v/>
      </c>
      <c r="B72" s="25"/>
      <c r="C72" s="27"/>
      <c r="D72" s="28"/>
      <c r="E72" s="29"/>
      <c r="F72" s="30">
        <f t="shared" ref="F72:F135" si="3">F71+D72-E72</f>
        <v>0</v>
      </c>
    </row>
    <row r="73" spans="1:6" s="23" customFormat="1" ht="15.5" x14ac:dyDescent="0.35">
      <c r="A73" s="24" t="str">
        <f t="shared" si="2"/>
        <v/>
      </c>
      <c r="B73" s="25"/>
      <c r="C73" s="27"/>
      <c r="D73" s="28"/>
      <c r="E73" s="29"/>
      <c r="F73" s="30">
        <f t="shared" si="3"/>
        <v>0</v>
      </c>
    </row>
    <row r="74" spans="1:6" s="23" customFormat="1" ht="15.5" x14ac:dyDescent="0.35">
      <c r="A74" s="24" t="str">
        <f t="shared" si="2"/>
        <v/>
      </c>
      <c r="B74" s="25"/>
      <c r="C74" s="27"/>
      <c r="D74" s="28"/>
      <c r="E74" s="29"/>
      <c r="F74" s="30">
        <f t="shared" si="3"/>
        <v>0</v>
      </c>
    </row>
    <row r="75" spans="1:6" s="23" customFormat="1" ht="15.5" x14ac:dyDescent="0.35">
      <c r="A75" s="24" t="str">
        <f t="shared" si="2"/>
        <v/>
      </c>
      <c r="B75" s="25"/>
      <c r="C75" s="27"/>
      <c r="D75" s="28"/>
      <c r="E75" s="29"/>
      <c r="F75" s="30">
        <f t="shared" si="3"/>
        <v>0</v>
      </c>
    </row>
    <row r="76" spans="1:6" s="23" customFormat="1" ht="15.5" x14ac:dyDescent="0.35">
      <c r="A76" s="24" t="str">
        <f t="shared" si="2"/>
        <v/>
      </c>
      <c r="B76" s="25"/>
      <c r="C76" s="27"/>
      <c r="D76" s="28"/>
      <c r="E76" s="29"/>
      <c r="F76" s="30">
        <f t="shared" si="3"/>
        <v>0</v>
      </c>
    </row>
    <row r="77" spans="1:6" s="23" customFormat="1" ht="15.5" x14ac:dyDescent="0.35">
      <c r="A77" s="24" t="str">
        <f t="shared" si="2"/>
        <v/>
      </c>
      <c r="B77" s="25"/>
      <c r="C77" s="27"/>
      <c r="D77" s="28"/>
      <c r="E77" s="29"/>
      <c r="F77" s="30">
        <f t="shared" si="3"/>
        <v>0</v>
      </c>
    </row>
    <row r="78" spans="1:6" s="23" customFormat="1" ht="15.5" x14ac:dyDescent="0.35">
      <c r="A78" s="24" t="str">
        <f t="shared" si="2"/>
        <v/>
      </c>
      <c r="B78" s="25"/>
      <c r="C78" s="27"/>
      <c r="D78" s="28"/>
      <c r="E78" s="29"/>
      <c r="F78" s="30">
        <f t="shared" si="3"/>
        <v>0</v>
      </c>
    </row>
    <row r="79" spans="1:6" s="23" customFormat="1" ht="15.5" x14ac:dyDescent="0.35">
      <c r="A79" s="24" t="str">
        <f t="shared" si="2"/>
        <v/>
      </c>
      <c r="B79" s="25"/>
      <c r="C79" s="27"/>
      <c r="D79" s="28"/>
      <c r="E79" s="29"/>
      <c r="F79" s="30">
        <f t="shared" si="3"/>
        <v>0</v>
      </c>
    </row>
    <row r="80" spans="1:6" s="23" customFormat="1" ht="15.5" x14ac:dyDescent="0.35">
      <c r="A80" s="24" t="str">
        <f t="shared" si="2"/>
        <v/>
      </c>
      <c r="B80" s="25"/>
      <c r="C80" s="27"/>
      <c r="D80" s="28"/>
      <c r="E80" s="29"/>
      <c r="F80" s="30">
        <f t="shared" si="3"/>
        <v>0</v>
      </c>
    </row>
    <row r="81" spans="1:6" s="23" customFormat="1" ht="15.5" x14ac:dyDescent="0.35">
      <c r="A81" s="24" t="str">
        <f t="shared" si="2"/>
        <v/>
      </c>
      <c r="B81" s="25"/>
      <c r="C81" s="27"/>
      <c r="D81" s="28"/>
      <c r="E81" s="29"/>
      <c r="F81" s="30">
        <f t="shared" si="3"/>
        <v>0</v>
      </c>
    </row>
    <row r="82" spans="1:6" s="23" customFormat="1" ht="15.5" x14ac:dyDescent="0.35">
      <c r="A82" s="24" t="str">
        <f t="shared" si="2"/>
        <v/>
      </c>
      <c r="B82" s="25"/>
      <c r="C82" s="27"/>
      <c r="D82" s="28"/>
      <c r="E82" s="29"/>
      <c r="F82" s="30">
        <f t="shared" si="3"/>
        <v>0</v>
      </c>
    </row>
    <row r="83" spans="1:6" s="23" customFormat="1" ht="15.5" x14ac:dyDescent="0.35">
      <c r="A83" s="24" t="str">
        <f t="shared" si="2"/>
        <v/>
      </c>
      <c r="B83" s="25"/>
      <c r="C83" s="27"/>
      <c r="D83" s="28"/>
      <c r="E83" s="29"/>
      <c r="F83" s="30">
        <f t="shared" si="3"/>
        <v>0</v>
      </c>
    </row>
    <row r="84" spans="1:6" s="23" customFormat="1" ht="15.5" x14ac:dyDescent="0.35">
      <c r="A84" s="24" t="str">
        <f t="shared" si="2"/>
        <v/>
      </c>
      <c r="B84" s="25"/>
      <c r="C84" s="27"/>
      <c r="D84" s="28"/>
      <c r="E84" s="29"/>
      <c r="F84" s="30">
        <f t="shared" si="3"/>
        <v>0</v>
      </c>
    </row>
    <row r="85" spans="1:6" s="23" customFormat="1" ht="15.5" x14ac:dyDescent="0.35">
      <c r="A85" s="24" t="str">
        <f t="shared" si="2"/>
        <v/>
      </c>
      <c r="B85" s="25"/>
      <c r="C85" s="27"/>
      <c r="D85" s="28"/>
      <c r="E85" s="29"/>
      <c r="F85" s="30">
        <f t="shared" si="3"/>
        <v>0</v>
      </c>
    </row>
    <row r="86" spans="1:6" s="23" customFormat="1" ht="15.5" x14ac:dyDescent="0.35">
      <c r="A86" s="24" t="str">
        <f t="shared" si="2"/>
        <v/>
      </c>
      <c r="B86" s="25"/>
      <c r="C86" s="27"/>
      <c r="D86" s="28"/>
      <c r="E86" s="29"/>
      <c r="F86" s="30">
        <f t="shared" si="3"/>
        <v>0</v>
      </c>
    </row>
    <row r="87" spans="1:6" s="23" customFormat="1" ht="15.5" x14ac:dyDescent="0.35">
      <c r="A87" s="24" t="str">
        <f t="shared" si="2"/>
        <v/>
      </c>
      <c r="B87" s="25"/>
      <c r="C87" s="27"/>
      <c r="D87" s="28"/>
      <c r="E87" s="29"/>
      <c r="F87" s="30">
        <f t="shared" si="3"/>
        <v>0</v>
      </c>
    </row>
    <row r="88" spans="1:6" s="23" customFormat="1" ht="15.5" x14ac:dyDescent="0.35">
      <c r="A88" s="24" t="str">
        <f t="shared" si="2"/>
        <v/>
      </c>
      <c r="B88" s="25"/>
      <c r="C88" s="27"/>
      <c r="D88" s="28"/>
      <c r="E88" s="29"/>
      <c r="F88" s="30">
        <f t="shared" si="3"/>
        <v>0</v>
      </c>
    </row>
    <row r="89" spans="1:6" s="23" customFormat="1" ht="15.5" x14ac:dyDescent="0.35">
      <c r="A89" s="24" t="str">
        <f t="shared" si="2"/>
        <v/>
      </c>
      <c r="B89" s="25"/>
      <c r="C89" s="27"/>
      <c r="D89" s="28"/>
      <c r="E89" s="29"/>
      <c r="F89" s="30">
        <f t="shared" si="3"/>
        <v>0</v>
      </c>
    </row>
    <row r="90" spans="1:6" s="23" customFormat="1" ht="15.5" x14ac:dyDescent="0.35">
      <c r="A90" s="24" t="str">
        <f t="shared" si="2"/>
        <v/>
      </c>
      <c r="B90" s="25"/>
      <c r="C90" s="27"/>
      <c r="D90" s="28"/>
      <c r="E90" s="29"/>
      <c r="F90" s="30">
        <f t="shared" si="3"/>
        <v>0</v>
      </c>
    </row>
    <row r="91" spans="1:6" s="23" customFormat="1" ht="15.5" x14ac:dyDescent="0.35">
      <c r="A91" s="24" t="str">
        <f t="shared" si="2"/>
        <v/>
      </c>
      <c r="B91" s="25"/>
      <c r="C91" s="27"/>
      <c r="D91" s="28"/>
      <c r="E91" s="29"/>
      <c r="F91" s="30">
        <f t="shared" si="3"/>
        <v>0</v>
      </c>
    </row>
    <row r="92" spans="1:6" s="23" customFormat="1" ht="15.5" x14ac:dyDescent="0.35">
      <c r="A92" s="24" t="str">
        <f t="shared" si="2"/>
        <v/>
      </c>
      <c r="B92" s="25"/>
      <c r="C92" s="27"/>
      <c r="D92" s="28"/>
      <c r="E92" s="29"/>
      <c r="F92" s="30">
        <f t="shared" si="3"/>
        <v>0</v>
      </c>
    </row>
    <row r="93" spans="1:6" s="23" customFormat="1" ht="15.5" x14ac:dyDescent="0.35">
      <c r="A93" s="24" t="str">
        <f t="shared" si="2"/>
        <v/>
      </c>
      <c r="B93" s="25"/>
      <c r="C93" s="27"/>
      <c r="D93" s="28"/>
      <c r="E93" s="29"/>
      <c r="F93" s="30">
        <f t="shared" si="3"/>
        <v>0</v>
      </c>
    </row>
    <row r="94" spans="1:6" s="23" customFormat="1" ht="15.5" x14ac:dyDescent="0.35">
      <c r="A94" s="24" t="str">
        <f t="shared" si="2"/>
        <v/>
      </c>
      <c r="B94" s="25"/>
      <c r="C94" s="27"/>
      <c r="D94" s="28"/>
      <c r="E94" s="29"/>
      <c r="F94" s="30">
        <f t="shared" si="3"/>
        <v>0</v>
      </c>
    </row>
    <row r="95" spans="1:6" s="23" customFormat="1" ht="15.5" x14ac:dyDescent="0.35">
      <c r="A95" s="24" t="str">
        <f t="shared" si="2"/>
        <v/>
      </c>
      <c r="B95" s="25"/>
      <c r="C95" s="27"/>
      <c r="D95" s="28"/>
      <c r="E95" s="29"/>
      <c r="F95" s="30">
        <f t="shared" si="3"/>
        <v>0</v>
      </c>
    </row>
    <row r="96" spans="1:6" s="23" customFormat="1" ht="15.5" x14ac:dyDescent="0.35">
      <c r="A96" s="24" t="str">
        <f t="shared" si="2"/>
        <v/>
      </c>
      <c r="B96" s="25"/>
      <c r="C96" s="27"/>
      <c r="D96" s="28"/>
      <c r="E96" s="29"/>
      <c r="F96" s="30">
        <f t="shared" si="3"/>
        <v>0</v>
      </c>
    </row>
    <row r="97" spans="1:6" s="23" customFormat="1" ht="15.5" x14ac:dyDescent="0.35">
      <c r="A97" s="24" t="str">
        <f t="shared" si="2"/>
        <v/>
      </c>
      <c r="B97" s="25"/>
      <c r="C97" s="27"/>
      <c r="D97" s="28"/>
      <c r="E97" s="29"/>
      <c r="F97" s="30">
        <f t="shared" si="3"/>
        <v>0</v>
      </c>
    </row>
    <row r="98" spans="1:6" s="23" customFormat="1" ht="15.5" x14ac:dyDescent="0.35">
      <c r="A98" s="24" t="str">
        <f t="shared" si="2"/>
        <v/>
      </c>
      <c r="B98" s="25"/>
      <c r="C98" s="27"/>
      <c r="D98" s="28"/>
      <c r="E98" s="29"/>
      <c r="F98" s="30">
        <f t="shared" si="3"/>
        <v>0</v>
      </c>
    </row>
    <row r="99" spans="1:6" s="23" customFormat="1" ht="15.5" x14ac:dyDescent="0.35">
      <c r="A99" s="24" t="str">
        <f t="shared" si="2"/>
        <v/>
      </c>
      <c r="B99" s="25"/>
      <c r="C99" s="27"/>
      <c r="D99" s="28"/>
      <c r="E99" s="29"/>
      <c r="F99" s="30">
        <f t="shared" si="3"/>
        <v>0</v>
      </c>
    </row>
    <row r="100" spans="1:6" s="23" customFormat="1" ht="15.5" x14ac:dyDescent="0.35">
      <c r="A100" s="24" t="str">
        <f t="shared" si="2"/>
        <v/>
      </c>
      <c r="B100" s="25"/>
      <c r="C100" s="27"/>
      <c r="D100" s="28"/>
      <c r="E100" s="29"/>
      <c r="F100" s="30">
        <f t="shared" si="3"/>
        <v>0</v>
      </c>
    </row>
    <row r="101" spans="1:6" s="23" customFormat="1" ht="15.5" x14ac:dyDescent="0.35">
      <c r="A101" s="24" t="str">
        <f t="shared" si="2"/>
        <v/>
      </c>
      <c r="B101" s="25"/>
      <c r="C101" s="27"/>
      <c r="D101" s="28"/>
      <c r="E101" s="29"/>
      <c r="F101" s="30">
        <f t="shared" si="3"/>
        <v>0</v>
      </c>
    </row>
    <row r="102" spans="1:6" s="23" customFormat="1" ht="15.5" x14ac:dyDescent="0.35">
      <c r="A102" s="24" t="str">
        <f t="shared" si="2"/>
        <v/>
      </c>
      <c r="B102" s="25"/>
      <c r="C102" s="27"/>
      <c r="D102" s="28"/>
      <c r="E102" s="29"/>
      <c r="F102" s="30">
        <f t="shared" si="3"/>
        <v>0</v>
      </c>
    </row>
    <row r="103" spans="1:6" s="23" customFormat="1" ht="15.5" x14ac:dyDescent="0.35">
      <c r="A103" s="24" t="str">
        <f t="shared" si="2"/>
        <v/>
      </c>
      <c r="B103" s="25"/>
      <c r="C103" s="27"/>
      <c r="D103" s="28"/>
      <c r="E103" s="29"/>
      <c r="F103" s="30">
        <f t="shared" si="3"/>
        <v>0</v>
      </c>
    </row>
    <row r="104" spans="1:6" s="23" customFormat="1" ht="15.5" x14ac:dyDescent="0.35">
      <c r="A104" s="24" t="str">
        <f t="shared" si="2"/>
        <v/>
      </c>
      <c r="B104" s="25"/>
      <c r="C104" s="27"/>
      <c r="D104" s="28"/>
      <c r="E104" s="29"/>
      <c r="F104" s="30">
        <f t="shared" si="3"/>
        <v>0</v>
      </c>
    </row>
    <row r="105" spans="1:6" s="23" customFormat="1" ht="15.5" x14ac:dyDescent="0.35">
      <c r="A105" s="24" t="str">
        <f t="shared" si="2"/>
        <v/>
      </c>
      <c r="B105" s="25"/>
      <c r="C105" s="27"/>
      <c r="D105" s="28"/>
      <c r="E105" s="29"/>
      <c r="F105" s="30">
        <f t="shared" si="3"/>
        <v>0</v>
      </c>
    </row>
    <row r="106" spans="1:6" s="23" customFormat="1" ht="15.5" x14ac:dyDescent="0.35">
      <c r="A106" s="24" t="str">
        <f t="shared" si="2"/>
        <v/>
      </c>
      <c r="B106" s="25"/>
      <c r="C106" s="27"/>
      <c r="D106" s="28"/>
      <c r="E106" s="29"/>
      <c r="F106" s="30">
        <f t="shared" si="3"/>
        <v>0</v>
      </c>
    </row>
    <row r="107" spans="1:6" s="23" customFormat="1" ht="15.5" x14ac:dyDescent="0.35">
      <c r="A107" s="24" t="str">
        <f t="shared" si="2"/>
        <v/>
      </c>
      <c r="B107" s="25"/>
      <c r="C107" s="27"/>
      <c r="D107" s="28"/>
      <c r="E107" s="29"/>
      <c r="F107" s="30">
        <f t="shared" si="3"/>
        <v>0</v>
      </c>
    </row>
    <row r="108" spans="1:6" s="23" customFormat="1" ht="15.5" x14ac:dyDescent="0.35">
      <c r="A108" s="24" t="str">
        <f t="shared" si="2"/>
        <v/>
      </c>
      <c r="B108" s="25"/>
      <c r="C108" s="27"/>
      <c r="D108" s="28"/>
      <c r="E108" s="29"/>
      <c r="F108" s="30">
        <f t="shared" si="3"/>
        <v>0</v>
      </c>
    </row>
    <row r="109" spans="1:6" s="23" customFormat="1" ht="15.5" x14ac:dyDescent="0.35">
      <c r="A109" s="24" t="str">
        <f t="shared" si="2"/>
        <v/>
      </c>
      <c r="B109" s="25"/>
      <c r="C109" s="27"/>
      <c r="D109" s="28"/>
      <c r="E109" s="29"/>
      <c r="F109" s="30">
        <f t="shared" si="3"/>
        <v>0</v>
      </c>
    </row>
    <row r="110" spans="1:6" s="23" customFormat="1" ht="15.5" x14ac:dyDescent="0.35">
      <c r="A110" s="24" t="str">
        <f t="shared" si="2"/>
        <v/>
      </c>
      <c r="B110" s="25"/>
      <c r="C110" s="27"/>
      <c r="D110" s="28"/>
      <c r="E110" s="29"/>
      <c r="F110" s="30">
        <f t="shared" si="3"/>
        <v>0</v>
      </c>
    </row>
    <row r="111" spans="1:6" s="23" customFormat="1" ht="15.5" x14ac:dyDescent="0.35">
      <c r="A111" s="24" t="str">
        <f t="shared" si="2"/>
        <v/>
      </c>
      <c r="B111" s="25"/>
      <c r="C111" s="27"/>
      <c r="D111" s="28"/>
      <c r="E111" s="29"/>
      <c r="F111" s="30">
        <f t="shared" si="3"/>
        <v>0</v>
      </c>
    </row>
    <row r="112" spans="1:6" s="23" customFormat="1" ht="15.5" x14ac:dyDescent="0.35">
      <c r="A112" s="24" t="str">
        <f t="shared" si="2"/>
        <v/>
      </c>
      <c r="B112" s="25"/>
      <c r="C112" s="27"/>
      <c r="D112" s="28"/>
      <c r="E112" s="29"/>
      <c r="F112" s="30">
        <f t="shared" si="3"/>
        <v>0</v>
      </c>
    </row>
    <row r="113" spans="1:6" s="23" customFormat="1" ht="15.5" x14ac:dyDescent="0.35">
      <c r="A113" s="24" t="str">
        <f t="shared" si="2"/>
        <v/>
      </c>
      <c r="B113" s="25"/>
      <c r="C113" s="27"/>
      <c r="D113" s="28"/>
      <c r="E113" s="29"/>
      <c r="F113" s="30">
        <f t="shared" si="3"/>
        <v>0</v>
      </c>
    </row>
    <row r="114" spans="1:6" s="23" customFormat="1" ht="15.5" x14ac:dyDescent="0.35">
      <c r="A114" s="24" t="str">
        <f t="shared" si="2"/>
        <v/>
      </c>
      <c r="B114" s="25"/>
      <c r="C114" s="27"/>
      <c r="D114" s="28"/>
      <c r="E114" s="29"/>
      <c r="F114" s="30">
        <f t="shared" si="3"/>
        <v>0</v>
      </c>
    </row>
    <row r="115" spans="1:6" s="23" customFormat="1" ht="15.5" x14ac:dyDescent="0.35">
      <c r="A115" s="24" t="str">
        <f t="shared" si="2"/>
        <v/>
      </c>
      <c r="B115" s="25"/>
      <c r="C115" s="27"/>
      <c r="D115" s="28"/>
      <c r="E115" s="29"/>
      <c r="F115" s="30">
        <f t="shared" si="3"/>
        <v>0</v>
      </c>
    </row>
    <row r="116" spans="1:6" s="23" customFormat="1" ht="15.5" x14ac:dyDescent="0.35">
      <c r="A116" s="24" t="str">
        <f t="shared" si="2"/>
        <v/>
      </c>
      <c r="B116" s="25"/>
      <c r="C116" s="27"/>
      <c r="D116" s="28"/>
      <c r="E116" s="29"/>
      <c r="F116" s="30">
        <f t="shared" si="3"/>
        <v>0</v>
      </c>
    </row>
    <row r="117" spans="1:6" s="23" customFormat="1" ht="15.5" x14ac:dyDescent="0.35">
      <c r="A117" s="24" t="str">
        <f t="shared" si="2"/>
        <v/>
      </c>
      <c r="B117" s="25"/>
      <c r="C117" s="27"/>
      <c r="D117" s="28"/>
      <c r="E117" s="29"/>
      <c r="F117" s="30">
        <f t="shared" si="3"/>
        <v>0</v>
      </c>
    </row>
    <row r="118" spans="1:6" s="23" customFormat="1" ht="15.5" x14ac:dyDescent="0.35">
      <c r="A118" s="24" t="str">
        <f t="shared" si="2"/>
        <v/>
      </c>
      <c r="B118" s="25"/>
      <c r="C118" s="27"/>
      <c r="D118" s="28"/>
      <c r="E118" s="29"/>
      <c r="F118" s="30">
        <f t="shared" si="3"/>
        <v>0</v>
      </c>
    </row>
    <row r="119" spans="1:6" s="23" customFormat="1" ht="15.5" x14ac:dyDescent="0.35">
      <c r="A119" s="24" t="str">
        <f t="shared" si="2"/>
        <v/>
      </c>
      <c r="B119" s="25"/>
      <c r="C119" s="27"/>
      <c r="D119" s="28"/>
      <c r="E119" s="29"/>
      <c r="F119" s="30">
        <f t="shared" si="3"/>
        <v>0</v>
      </c>
    </row>
    <row r="120" spans="1:6" s="23" customFormat="1" ht="15.5" x14ac:dyDescent="0.35">
      <c r="A120" s="24" t="str">
        <f t="shared" si="2"/>
        <v/>
      </c>
      <c r="B120" s="25"/>
      <c r="C120" s="27"/>
      <c r="D120" s="28"/>
      <c r="E120" s="29"/>
      <c r="F120" s="30">
        <f t="shared" si="3"/>
        <v>0</v>
      </c>
    </row>
    <row r="121" spans="1:6" s="23" customFormat="1" ht="15.5" x14ac:dyDescent="0.35">
      <c r="A121" s="24" t="str">
        <f t="shared" si="2"/>
        <v/>
      </c>
      <c r="B121" s="25"/>
      <c r="C121" s="27"/>
      <c r="D121" s="28"/>
      <c r="E121" s="29"/>
      <c r="F121" s="30">
        <f t="shared" si="3"/>
        <v>0</v>
      </c>
    </row>
    <row r="122" spans="1:6" s="23" customFormat="1" ht="15.5" x14ac:dyDescent="0.35">
      <c r="A122" s="24" t="str">
        <f t="shared" si="2"/>
        <v/>
      </c>
      <c r="B122" s="25"/>
      <c r="C122" s="27"/>
      <c r="D122" s="28"/>
      <c r="E122" s="29"/>
      <c r="F122" s="30">
        <f t="shared" si="3"/>
        <v>0</v>
      </c>
    </row>
    <row r="123" spans="1:6" s="23" customFormat="1" ht="15.5" x14ac:dyDescent="0.35">
      <c r="A123" s="24" t="str">
        <f t="shared" si="2"/>
        <v/>
      </c>
      <c r="B123" s="25"/>
      <c r="C123" s="27"/>
      <c r="D123" s="28"/>
      <c r="E123" s="29"/>
      <c r="F123" s="30">
        <f t="shared" si="3"/>
        <v>0</v>
      </c>
    </row>
    <row r="124" spans="1:6" s="23" customFormat="1" ht="15.5" x14ac:dyDescent="0.35">
      <c r="A124" s="24" t="str">
        <f t="shared" si="2"/>
        <v/>
      </c>
      <c r="B124" s="25"/>
      <c r="C124" s="27"/>
      <c r="D124" s="28"/>
      <c r="E124" s="29"/>
      <c r="F124" s="30">
        <f t="shared" si="3"/>
        <v>0</v>
      </c>
    </row>
    <row r="125" spans="1:6" s="23" customFormat="1" ht="15.5" x14ac:dyDescent="0.35">
      <c r="A125" s="24" t="str">
        <f t="shared" si="2"/>
        <v/>
      </c>
      <c r="B125" s="25"/>
      <c r="C125" s="27"/>
      <c r="D125" s="28"/>
      <c r="E125" s="29"/>
      <c r="F125" s="30">
        <f t="shared" si="3"/>
        <v>0</v>
      </c>
    </row>
    <row r="126" spans="1:6" s="23" customFormat="1" ht="15.5" x14ac:dyDescent="0.35">
      <c r="A126" s="24" t="str">
        <f t="shared" si="2"/>
        <v/>
      </c>
      <c r="B126" s="25"/>
      <c r="C126" s="27"/>
      <c r="D126" s="28"/>
      <c r="E126" s="29"/>
      <c r="F126" s="30">
        <f t="shared" si="3"/>
        <v>0</v>
      </c>
    </row>
    <row r="127" spans="1:6" s="23" customFormat="1" ht="15.5" x14ac:dyDescent="0.35">
      <c r="A127" s="24" t="str">
        <f t="shared" si="2"/>
        <v/>
      </c>
      <c r="B127" s="25"/>
      <c r="C127" s="27"/>
      <c r="D127" s="28"/>
      <c r="E127" s="29"/>
      <c r="F127" s="30">
        <f t="shared" si="3"/>
        <v>0</v>
      </c>
    </row>
    <row r="128" spans="1:6" s="23" customFormat="1" ht="15.5" x14ac:dyDescent="0.35">
      <c r="A128" s="24" t="str">
        <f t="shared" si="2"/>
        <v/>
      </c>
      <c r="B128" s="25"/>
      <c r="C128" s="27"/>
      <c r="D128" s="28"/>
      <c r="E128" s="29"/>
      <c r="F128" s="30">
        <f t="shared" si="3"/>
        <v>0</v>
      </c>
    </row>
    <row r="129" spans="1:6" s="23" customFormat="1" ht="15.5" x14ac:dyDescent="0.35">
      <c r="A129" s="24" t="str">
        <f t="shared" si="2"/>
        <v/>
      </c>
      <c r="B129" s="25"/>
      <c r="C129" s="27"/>
      <c r="D129" s="28"/>
      <c r="E129" s="29"/>
      <c r="F129" s="30">
        <f t="shared" si="3"/>
        <v>0</v>
      </c>
    </row>
    <row r="130" spans="1:6" s="23" customFormat="1" ht="15.5" x14ac:dyDescent="0.35">
      <c r="A130" s="24" t="str">
        <f t="shared" si="2"/>
        <v/>
      </c>
      <c r="B130" s="25"/>
      <c r="C130" s="27"/>
      <c r="D130" s="28"/>
      <c r="E130" s="29"/>
      <c r="F130" s="30">
        <f t="shared" si="3"/>
        <v>0</v>
      </c>
    </row>
    <row r="131" spans="1:6" s="23" customFormat="1" ht="15.5" x14ac:dyDescent="0.35">
      <c r="A131" s="24" t="str">
        <f t="shared" si="2"/>
        <v/>
      </c>
      <c r="B131" s="25"/>
      <c r="C131" s="27"/>
      <c r="D131" s="28"/>
      <c r="E131" s="29"/>
      <c r="F131" s="30">
        <f t="shared" si="3"/>
        <v>0</v>
      </c>
    </row>
    <row r="132" spans="1:6" s="23" customFormat="1" ht="15.5" x14ac:dyDescent="0.35">
      <c r="A132" s="24" t="str">
        <f t="shared" si="2"/>
        <v/>
      </c>
      <c r="B132" s="25"/>
      <c r="C132" s="27"/>
      <c r="D132" s="28"/>
      <c r="E132" s="29"/>
      <c r="F132" s="30">
        <f t="shared" si="3"/>
        <v>0</v>
      </c>
    </row>
    <row r="133" spans="1:6" s="23" customFormat="1" ht="15.5" x14ac:dyDescent="0.35">
      <c r="A133" s="24" t="str">
        <f t="shared" si="2"/>
        <v/>
      </c>
      <c r="B133" s="25"/>
      <c r="C133" s="27"/>
      <c r="D133" s="28"/>
      <c r="E133" s="29"/>
      <c r="F133" s="30">
        <f t="shared" si="3"/>
        <v>0</v>
      </c>
    </row>
    <row r="134" spans="1:6" s="23" customFormat="1" ht="15.5" x14ac:dyDescent="0.35">
      <c r="A134" s="24" t="str">
        <f t="shared" ref="A134:A197" si="4">IF(B134="","",ROW()-5)</f>
        <v/>
      </c>
      <c r="B134" s="25"/>
      <c r="C134" s="27"/>
      <c r="D134" s="28"/>
      <c r="E134" s="29"/>
      <c r="F134" s="30">
        <f t="shared" si="3"/>
        <v>0</v>
      </c>
    </row>
    <row r="135" spans="1:6" s="23" customFormat="1" ht="15.5" x14ac:dyDescent="0.35">
      <c r="A135" s="24" t="str">
        <f t="shared" si="4"/>
        <v/>
      </c>
      <c r="B135" s="25"/>
      <c r="C135" s="27"/>
      <c r="D135" s="28"/>
      <c r="E135" s="29"/>
      <c r="F135" s="30">
        <f t="shared" si="3"/>
        <v>0</v>
      </c>
    </row>
    <row r="136" spans="1:6" s="23" customFormat="1" ht="15.5" x14ac:dyDescent="0.35">
      <c r="A136" s="24" t="str">
        <f t="shared" si="4"/>
        <v/>
      </c>
      <c r="B136" s="25"/>
      <c r="C136" s="27"/>
      <c r="D136" s="28"/>
      <c r="E136" s="29"/>
      <c r="F136" s="30">
        <f t="shared" ref="F136:F199" si="5">F135+D136-E136</f>
        <v>0</v>
      </c>
    </row>
    <row r="137" spans="1:6" s="23" customFormat="1" ht="15.5" x14ac:dyDescent="0.35">
      <c r="A137" s="24" t="str">
        <f t="shared" si="4"/>
        <v/>
      </c>
      <c r="B137" s="25"/>
      <c r="C137" s="27"/>
      <c r="D137" s="28"/>
      <c r="E137" s="29"/>
      <c r="F137" s="30">
        <f t="shared" si="5"/>
        <v>0</v>
      </c>
    </row>
    <row r="138" spans="1:6" s="23" customFormat="1" ht="15.5" x14ac:dyDescent="0.35">
      <c r="A138" s="24" t="str">
        <f t="shared" si="4"/>
        <v/>
      </c>
      <c r="B138" s="25"/>
      <c r="C138" s="27"/>
      <c r="D138" s="28"/>
      <c r="E138" s="29"/>
      <c r="F138" s="30">
        <f t="shared" si="5"/>
        <v>0</v>
      </c>
    </row>
    <row r="139" spans="1:6" s="23" customFormat="1" ht="15.5" x14ac:dyDescent="0.35">
      <c r="A139" s="24" t="str">
        <f t="shared" si="4"/>
        <v/>
      </c>
      <c r="B139" s="25"/>
      <c r="C139" s="27"/>
      <c r="D139" s="28"/>
      <c r="E139" s="29"/>
      <c r="F139" s="30">
        <f t="shared" si="5"/>
        <v>0</v>
      </c>
    </row>
    <row r="140" spans="1:6" s="23" customFormat="1" ht="15.5" x14ac:dyDescent="0.35">
      <c r="A140" s="24" t="str">
        <f t="shared" si="4"/>
        <v/>
      </c>
      <c r="B140" s="25"/>
      <c r="C140" s="27"/>
      <c r="D140" s="28"/>
      <c r="E140" s="29"/>
      <c r="F140" s="30">
        <f t="shared" si="5"/>
        <v>0</v>
      </c>
    </row>
    <row r="141" spans="1:6" s="23" customFormat="1" ht="15.5" x14ac:dyDescent="0.35">
      <c r="A141" s="24" t="str">
        <f t="shared" si="4"/>
        <v/>
      </c>
      <c r="B141" s="25"/>
      <c r="C141" s="27"/>
      <c r="D141" s="28"/>
      <c r="E141" s="29"/>
      <c r="F141" s="30">
        <f t="shared" si="5"/>
        <v>0</v>
      </c>
    </row>
    <row r="142" spans="1:6" s="23" customFormat="1" ht="15.5" x14ac:dyDescent="0.35">
      <c r="A142" s="24" t="str">
        <f t="shared" si="4"/>
        <v/>
      </c>
      <c r="B142" s="25"/>
      <c r="C142" s="27"/>
      <c r="D142" s="28"/>
      <c r="E142" s="29"/>
      <c r="F142" s="30">
        <f t="shared" si="5"/>
        <v>0</v>
      </c>
    </row>
    <row r="143" spans="1:6" s="23" customFormat="1" ht="15.5" x14ac:dyDescent="0.35">
      <c r="A143" s="24" t="str">
        <f t="shared" si="4"/>
        <v/>
      </c>
      <c r="B143" s="25"/>
      <c r="C143" s="27"/>
      <c r="D143" s="28"/>
      <c r="E143" s="29"/>
      <c r="F143" s="30">
        <f t="shared" si="5"/>
        <v>0</v>
      </c>
    </row>
    <row r="144" spans="1:6" s="23" customFormat="1" ht="15.5" x14ac:dyDescent="0.35">
      <c r="A144" s="24" t="str">
        <f t="shared" si="4"/>
        <v/>
      </c>
      <c r="B144" s="25"/>
      <c r="C144" s="27"/>
      <c r="D144" s="28"/>
      <c r="E144" s="29"/>
      <c r="F144" s="30">
        <f t="shared" si="5"/>
        <v>0</v>
      </c>
    </row>
    <row r="145" spans="1:6" s="23" customFormat="1" ht="15.5" x14ac:dyDescent="0.35">
      <c r="A145" s="24" t="str">
        <f t="shared" si="4"/>
        <v/>
      </c>
      <c r="B145" s="25"/>
      <c r="C145" s="27"/>
      <c r="D145" s="28"/>
      <c r="E145" s="29"/>
      <c r="F145" s="30">
        <f t="shared" si="5"/>
        <v>0</v>
      </c>
    </row>
    <row r="146" spans="1:6" s="23" customFormat="1" ht="15.5" x14ac:dyDescent="0.35">
      <c r="A146" s="24" t="str">
        <f t="shared" si="4"/>
        <v/>
      </c>
      <c r="B146" s="25"/>
      <c r="C146" s="27"/>
      <c r="D146" s="28"/>
      <c r="E146" s="29"/>
      <c r="F146" s="30">
        <f t="shared" si="5"/>
        <v>0</v>
      </c>
    </row>
    <row r="147" spans="1:6" s="23" customFormat="1" ht="15.5" x14ac:dyDescent="0.35">
      <c r="A147" s="24" t="str">
        <f t="shared" si="4"/>
        <v/>
      </c>
      <c r="B147" s="25"/>
      <c r="C147" s="27"/>
      <c r="D147" s="28"/>
      <c r="E147" s="29"/>
      <c r="F147" s="30">
        <f t="shared" si="5"/>
        <v>0</v>
      </c>
    </row>
    <row r="148" spans="1:6" s="23" customFormat="1" ht="15.5" x14ac:dyDescent="0.35">
      <c r="A148" s="24" t="str">
        <f t="shared" si="4"/>
        <v/>
      </c>
      <c r="B148" s="25"/>
      <c r="C148" s="27"/>
      <c r="D148" s="28"/>
      <c r="E148" s="29"/>
      <c r="F148" s="30">
        <f t="shared" si="5"/>
        <v>0</v>
      </c>
    </row>
    <row r="149" spans="1:6" s="23" customFormat="1" ht="15.5" x14ac:dyDescent="0.35">
      <c r="A149" s="24" t="str">
        <f t="shared" si="4"/>
        <v/>
      </c>
      <c r="B149" s="25"/>
      <c r="C149" s="27"/>
      <c r="D149" s="28"/>
      <c r="E149" s="29"/>
      <c r="F149" s="30">
        <f t="shared" si="5"/>
        <v>0</v>
      </c>
    </row>
    <row r="150" spans="1:6" s="23" customFormat="1" ht="15.5" x14ac:dyDescent="0.35">
      <c r="A150" s="24" t="str">
        <f t="shared" si="4"/>
        <v/>
      </c>
      <c r="B150" s="25"/>
      <c r="C150" s="27"/>
      <c r="D150" s="28"/>
      <c r="E150" s="29"/>
      <c r="F150" s="30">
        <f t="shared" si="5"/>
        <v>0</v>
      </c>
    </row>
    <row r="151" spans="1:6" s="23" customFormat="1" ht="15.5" x14ac:dyDescent="0.35">
      <c r="A151" s="24" t="str">
        <f t="shared" si="4"/>
        <v/>
      </c>
      <c r="B151" s="25"/>
      <c r="C151" s="27"/>
      <c r="D151" s="28"/>
      <c r="E151" s="29"/>
      <c r="F151" s="30">
        <f t="shared" si="5"/>
        <v>0</v>
      </c>
    </row>
    <row r="152" spans="1:6" s="23" customFormat="1" ht="15.5" x14ac:dyDescent="0.35">
      <c r="A152" s="24" t="str">
        <f t="shared" si="4"/>
        <v/>
      </c>
      <c r="B152" s="25"/>
      <c r="C152" s="27"/>
      <c r="D152" s="28"/>
      <c r="E152" s="29"/>
      <c r="F152" s="30">
        <f t="shared" si="5"/>
        <v>0</v>
      </c>
    </row>
    <row r="153" spans="1:6" s="23" customFormat="1" ht="15.5" x14ac:dyDescent="0.35">
      <c r="A153" s="24" t="str">
        <f t="shared" si="4"/>
        <v/>
      </c>
      <c r="B153" s="25"/>
      <c r="C153" s="27"/>
      <c r="D153" s="28"/>
      <c r="E153" s="29"/>
      <c r="F153" s="30">
        <f t="shared" si="5"/>
        <v>0</v>
      </c>
    </row>
    <row r="154" spans="1:6" s="23" customFormat="1" ht="15.5" x14ac:dyDescent="0.35">
      <c r="A154" s="24" t="str">
        <f t="shared" si="4"/>
        <v/>
      </c>
      <c r="B154" s="25"/>
      <c r="C154" s="27"/>
      <c r="D154" s="28"/>
      <c r="E154" s="29"/>
      <c r="F154" s="30">
        <f t="shared" si="5"/>
        <v>0</v>
      </c>
    </row>
    <row r="155" spans="1:6" s="23" customFormat="1" ht="15.5" x14ac:dyDescent="0.35">
      <c r="A155" s="24" t="str">
        <f t="shared" si="4"/>
        <v/>
      </c>
      <c r="B155" s="25"/>
      <c r="C155" s="27"/>
      <c r="D155" s="28"/>
      <c r="E155" s="29"/>
      <c r="F155" s="30">
        <f t="shared" si="5"/>
        <v>0</v>
      </c>
    </row>
    <row r="156" spans="1:6" s="23" customFormat="1" ht="15.5" x14ac:dyDescent="0.35">
      <c r="A156" s="24" t="str">
        <f t="shared" si="4"/>
        <v/>
      </c>
      <c r="B156" s="25"/>
      <c r="C156" s="27"/>
      <c r="D156" s="28"/>
      <c r="E156" s="29"/>
      <c r="F156" s="30">
        <f t="shared" si="5"/>
        <v>0</v>
      </c>
    </row>
    <row r="157" spans="1:6" s="23" customFormat="1" ht="15.5" x14ac:dyDescent="0.35">
      <c r="A157" s="24" t="str">
        <f t="shared" si="4"/>
        <v/>
      </c>
      <c r="B157" s="25"/>
      <c r="C157" s="27"/>
      <c r="D157" s="28"/>
      <c r="E157" s="29"/>
      <c r="F157" s="30">
        <f t="shared" si="5"/>
        <v>0</v>
      </c>
    </row>
    <row r="158" spans="1:6" s="23" customFormat="1" ht="15.5" x14ac:dyDescent="0.35">
      <c r="A158" s="24" t="str">
        <f t="shared" si="4"/>
        <v/>
      </c>
      <c r="B158" s="25"/>
      <c r="C158" s="27"/>
      <c r="D158" s="28"/>
      <c r="E158" s="29"/>
      <c r="F158" s="30">
        <f t="shared" si="5"/>
        <v>0</v>
      </c>
    </row>
    <row r="159" spans="1:6" s="23" customFormat="1" ht="15.5" x14ac:dyDescent="0.35">
      <c r="A159" s="24" t="str">
        <f t="shared" si="4"/>
        <v/>
      </c>
      <c r="B159" s="25"/>
      <c r="C159" s="27"/>
      <c r="D159" s="28"/>
      <c r="E159" s="29"/>
      <c r="F159" s="30">
        <f t="shared" si="5"/>
        <v>0</v>
      </c>
    </row>
    <row r="160" spans="1:6" s="23" customFormat="1" ht="15.5" x14ac:dyDescent="0.35">
      <c r="A160" s="24" t="str">
        <f t="shared" si="4"/>
        <v/>
      </c>
      <c r="B160" s="25"/>
      <c r="C160" s="27"/>
      <c r="D160" s="28"/>
      <c r="E160" s="29"/>
      <c r="F160" s="30">
        <f t="shared" si="5"/>
        <v>0</v>
      </c>
    </row>
    <row r="161" spans="1:6" s="23" customFormat="1" ht="15.5" x14ac:dyDescent="0.35">
      <c r="A161" s="24" t="str">
        <f t="shared" si="4"/>
        <v/>
      </c>
      <c r="B161" s="25"/>
      <c r="C161" s="27"/>
      <c r="D161" s="28"/>
      <c r="E161" s="29"/>
      <c r="F161" s="30">
        <f t="shared" si="5"/>
        <v>0</v>
      </c>
    </row>
    <row r="162" spans="1:6" s="23" customFormat="1" ht="15.5" x14ac:dyDescent="0.35">
      <c r="A162" s="24" t="str">
        <f t="shared" si="4"/>
        <v/>
      </c>
      <c r="B162" s="25"/>
      <c r="C162" s="27"/>
      <c r="D162" s="28"/>
      <c r="E162" s="29"/>
      <c r="F162" s="30">
        <f t="shared" si="5"/>
        <v>0</v>
      </c>
    </row>
    <row r="163" spans="1:6" s="23" customFormat="1" ht="15.5" x14ac:dyDescent="0.35">
      <c r="A163" s="24" t="str">
        <f t="shared" si="4"/>
        <v/>
      </c>
      <c r="B163" s="25"/>
      <c r="C163" s="27"/>
      <c r="D163" s="28"/>
      <c r="E163" s="29"/>
      <c r="F163" s="30">
        <f t="shared" si="5"/>
        <v>0</v>
      </c>
    </row>
    <row r="164" spans="1:6" s="23" customFormat="1" ht="15.5" x14ac:dyDescent="0.35">
      <c r="A164" s="24" t="str">
        <f t="shared" si="4"/>
        <v/>
      </c>
      <c r="B164" s="25"/>
      <c r="C164" s="27"/>
      <c r="D164" s="28"/>
      <c r="E164" s="29"/>
      <c r="F164" s="30">
        <f t="shared" si="5"/>
        <v>0</v>
      </c>
    </row>
    <row r="165" spans="1:6" s="23" customFormat="1" ht="15.5" x14ac:dyDescent="0.35">
      <c r="A165" s="24" t="str">
        <f t="shared" si="4"/>
        <v/>
      </c>
      <c r="B165" s="25"/>
      <c r="C165" s="27"/>
      <c r="D165" s="28"/>
      <c r="E165" s="29"/>
      <c r="F165" s="30">
        <f t="shared" si="5"/>
        <v>0</v>
      </c>
    </row>
    <row r="166" spans="1:6" s="23" customFormat="1" ht="15.5" x14ac:dyDescent="0.35">
      <c r="A166" s="24" t="str">
        <f t="shared" si="4"/>
        <v/>
      </c>
      <c r="B166" s="25"/>
      <c r="C166" s="27"/>
      <c r="D166" s="28"/>
      <c r="E166" s="29"/>
      <c r="F166" s="30">
        <f t="shared" si="5"/>
        <v>0</v>
      </c>
    </row>
    <row r="167" spans="1:6" s="23" customFormat="1" ht="15.5" x14ac:dyDescent="0.35">
      <c r="A167" s="24" t="str">
        <f t="shared" si="4"/>
        <v/>
      </c>
      <c r="B167" s="25"/>
      <c r="C167" s="27"/>
      <c r="D167" s="28"/>
      <c r="E167" s="29"/>
      <c r="F167" s="30">
        <f t="shared" si="5"/>
        <v>0</v>
      </c>
    </row>
    <row r="168" spans="1:6" s="23" customFormat="1" ht="15.5" x14ac:dyDescent="0.35">
      <c r="A168" s="24" t="str">
        <f t="shared" si="4"/>
        <v/>
      </c>
      <c r="B168" s="25"/>
      <c r="C168" s="27"/>
      <c r="D168" s="28"/>
      <c r="E168" s="29"/>
      <c r="F168" s="30">
        <f t="shared" si="5"/>
        <v>0</v>
      </c>
    </row>
    <row r="169" spans="1:6" s="23" customFormat="1" ht="15.5" x14ac:dyDescent="0.35">
      <c r="A169" s="24" t="str">
        <f t="shared" si="4"/>
        <v/>
      </c>
      <c r="B169" s="25"/>
      <c r="C169" s="27"/>
      <c r="D169" s="28"/>
      <c r="E169" s="29"/>
      <c r="F169" s="30">
        <f t="shared" si="5"/>
        <v>0</v>
      </c>
    </row>
    <row r="170" spans="1:6" s="23" customFormat="1" ht="15.5" x14ac:dyDescent="0.35">
      <c r="A170" s="24" t="str">
        <f t="shared" si="4"/>
        <v/>
      </c>
      <c r="B170" s="25"/>
      <c r="C170" s="27"/>
      <c r="D170" s="28"/>
      <c r="E170" s="29"/>
      <c r="F170" s="30">
        <f t="shared" si="5"/>
        <v>0</v>
      </c>
    </row>
    <row r="171" spans="1:6" s="23" customFormat="1" ht="15.5" x14ac:dyDescent="0.35">
      <c r="A171" s="24" t="str">
        <f t="shared" si="4"/>
        <v/>
      </c>
      <c r="B171" s="25"/>
      <c r="C171" s="27"/>
      <c r="D171" s="28"/>
      <c r="E171" s="29"/>
      <c r="F171" s="30">
        <f t="shared" si="5"/>
        <v>0</v>
      </c>
    </row>
    <row r="172" spans="1:6" s="23" customFormat="1" ht="15.5" x14ac:dyDescent="0.35">
      <c r="A172" s="24" t="str">
        <f t="shared" si="4"/>
        <v/>
      </c>
      <c r="B172" s="25"/>
      <c r="C172" s="27"/>
      <c r="D172" s="28"/>
      <c r="E172" s="29"/>
      <c r="F172" s="30">
        <f t="shared" si="5"/>
        <v>0</v>
      </c>
    </row>
    <row r="173" spans="1:6" s="23" customFormat="1" ht="15.5" x14ac:dyDescent="0.35">
      <c r="A173" s="24" t="str">
        <f t="shared" si="4"/>
        <v/>
      </c>
      <c r="B173" s="25"/>
      <c r="C173" s="27"/>
      <c r="D173" s="28"/>
      <c r="E173" s="29"/>
      <c r="F173" s="30">
        <f t="shared" si="5"/>
        <v>0</v>
      </c>
    </row>
    <row r="174" spans="1:6" s="23" customFormat="1" ht="15.5" x14ac:dyDescent="0.35">
      <c r="A174" s="24" t="str">
        <f t="shared" si="4"/>
        <v/>
      </c>
      <c r="B174" s="25"/>
      <c r="C174" s="27"/>
      <c r="D174" s="28"/>
      <c r="E174" s="29"/>
      <c r="F174" s="30">
        <f t="shared" si="5"/>
        <v>0</v>
      </c>
    </row>
    <row r="175" spans="1:6" s="23" customFormat="1" ht="15.5" x14ac:dyDescent="0.35">
      <c r="A175" s="24" t="str">
        <f t="shared" si="4"/>
        <v/>
      </c>
      <c r="B175" s="25"/>
      <c r="C175" s="27"/>
      <c r="D175" s="28"/>
      <c r="E175" s="29"/>
      <c r="F175" s="30">
        <f t="shared" si="5"/>
        <v>0</v>
      </c>
    </row>
    <row r="176" spans="1:6" s="23" customFormat="1" ht="15.5" x14ac:dyDescent="0.35">
      <c r="A176" s="24" t="str">
        <f t="shared" si="4"/>
        <v/>
      </c>
      <c r="B176" s="25"/>
      <c r="C176" s="27"/>
      <c r="D176" s="28"/>
      <c r="E176" s="29"/>
      <c r="F176" s="30">
        <f t="shared" si="5"/>
        <v>0</v>
      </c>
    </row>
    <row r="177" spans="1:6" s="23" customFormat="1" ht="15.5" x14ac:dyDescent="0.35">
      <c r="A177" s="24" t="str">
        <f t="shared" si="4"/>
        <v/>
      </c>
      <c r="B177" s="25"/>
      <c r="C177" s="27"/>
      <c r="D177" s="28"/>
      <c r="E177" s="29"/>
      <c r="F177" s="30">
        <f t="shared" si="5"/>
        <v>0</v>
      </c>
    </row>
    <row r="178" spans="1:6" s="23" customFormat="1" ht="15.5" x14ac:dyDescent="0.35">
      <c r="A178" s="24" t="str">
        <f t="shared" si="4"/>
        <v/>
      </c>
      <c r="B178" s="25"/>
      <c r="C178" s="27"/>
      <c r="D178" s="28"/>
      <c r="E178" s="29"/>
      <c r="F178" s="30">
        <f t="shared" si="5"/>
        <v>0</v>
      </c>
    </row>
    <row r="179" spans="1:6" s="23" customFormat="1" ht="15.5" x14ac:dyDescent="0.35">
      <c r="A179" s="24" t="str">
        <f t="shared" si="4"/>
        <v/>
      </c>
      <c r="B179" s="25"/>
      <c r="C179" s="27"/>
      <c r="D179" s="28"/>
      <c r="E179" s="29"/>
      <c r="F179" s="30">
        <f t="shared" si="5"/>
        <v>0</v>
      </c>
    </row>
    <row r="180" spans="1:6" s="23" customFormat="1" ht="15.5" x14ac:dyDescent="0.35">
      <c r="A180" s="24" t="str">
        <f t="shared" si="4"/>
        <v/>
      </c>
      <c r="B180" s="25"/>
      <c r="C180" s="27"/>
      <c r="D180" s="28"/>
      <c r="E180" s="29"/>
      <c r="F180" s="30">
        <f t="shared" si="5"/>
        <v>0</v>
      </c>
    </row>
    <row r="181" spans="1:6" s="23" customFormat="1" ht="15.5" x14ac:dyDescent="0.35">
      <c r="A181" s="24" t="str">
        <f t="shared" si="4"/>
        <v/>
      </c>
      <c r="B181" s="25"/>
      <c r="C181" s="27"/>
      <c r="D181" s="28"/>
      <c r="E181" s="29"/>
      <c r="F181" s="30">
        <f t="shared" si="5"/>
        <v>0</v>
      </c>
    </row>
    <row r="182" spans="1:6" s="23" customFormat="1" ht="15.5" x14ac:dyDescent="0.35">
      <c r="A182" s="24" t="str">
        <f t="shared" si="4"/>
        <v/>
      </c>
      <c r="B182" s="25"/>
      <c r="C182" s="27"/>
      <c r="D182" s="28"/>
      <c r="E182" s="29"/>
      <c r="F182" s="30">
        <f t="shared" si="5"/>
        <v>0</v>
      </c>
    </row>
    <row r="183" spans="1:6" s="23" customFormat="1" ht="15.5" x14ac:dyDescent="0.35">
      <c r="A183" s="24" t="str">
        <f t="shared" si="4"/>
        <v/>
      </c>
      <c r="B183" s="25"/>
      <c r="C183" s="27"/>
      <c r="D183" s="28"/>
      <c r="E183" s="29"/>
      <c r="F183" s="30">
        <f t="shared" si="5"/>
        <v>0</v>
      </c>
    </row>
    <row r="184" spans="1:6" s="23" customFormat="1" ht="15.5" x14ac:dyDescent="0.35">
      <c r="A184" s="24" t="str">
        <f t="shared" si="4"/>
        <v/>
      </c>
      <c r="B184" s="25"/>
      <c r="C184" s="27"/>
      <c r="D184" s="28"/>
      <c r="E184" s="29"/>
      <c r="F184" s="30">
        <f t="shared" si="5"/>
        <v>0</v>
      </c>
    </row>
    <row r="185" spans="1:6" s="23" customFormat="1" ht="15.5" x14ac:dyDescent="0.35">
      <c r="A185" s="24" t="str">
        <f t="shared" si="4"/>
        <v/>
      </c>
      <c r="B185" s="25"/>
      <c r="C185" s="27"/>
      <c r="D185" s="28"/>
      <c r="E185" s="29"/>
      <c r="F185" s="30">
        <f t="shared" si="5"/>
        <v>0</v>
      </c>
    </row>
    <row r="186" spans="1:6" s="23" customFormat="1" ht="15.5" x14ac:dyDescent="0.35">
      <c r="A186" s="24" t="str">
        <f t="shared" si="4"/>
        <v/>
      </c>
      <c r="B186" s="25"/>
      <c r="C186" s="27"/>
      <c r="D186" s="28"/>
      <c r="E186" s="29"/>
      <c r="F186" s="30">
        <f t="shared" si="5"/>
        <v>0</v>
      </c>
    </row>
    <row r="187" spans="1:6" s="23" customFormat="1" ht="15.5" x14ac:dyDescent="0.35">
      <c r="A187" s="24" t="str">
        <f t="shared" si="4"/>
        <v/>
      </c>
      <c r="B187" s="25"/>
      <c r="C187" s="27"/>
      <c r="D187" s="28"/>
      <c r="E187" s="29"/>
      <c r="F187" s="30">
        <f t="shared" si="5"/>
        <v>0</v>
      </c>
    </row>
    <row r="188" spans="1:6" s="23" customFormat="1" ht="15.5" x14ac:dyDescent="0.35">
      <c r="A188" s="24" t="str">
        <f t="shared" si="4"/>
        <v/>
      </c>
      <c r="B188" s="25"/>
      <c r="C188" s="27"/>
      <c r="D188" s="28"/>
      <c r="E188" s="29"/>
      <c r="F188" s="30">
        <f t="shared" si="5"/>
        <v>0</v>
      </c>
    </row>
    <row r="189" spans="1:6" s="23" customFormat="1" ht="15.5" x14ac:dyDescent="0.35">
      <c r="A189" s="24" t="str">
        <f t="shared" si="4"/>
        <v/>
      </c>
      <c r="B189" s="25"/>
      <c r="C189" s="27"/>
      <c r="D189" s="28"/>
      <c r="E189" s="29"/>
      <c r="F189" s="30">
        <f t="shared" si="5"/>
        <v>0</v>
      </c>
    </row>
    <row r="190" spans="1:6" s="23" customFormat="1" ht="15.5" x14ac:dyDescent="0.35">
      <c r="A190" s="24" t="str">
        <f t="shared" si="4"/>
        <v/>
      </c>
      <c r="B190" s="25"/>
      <c r="C190" s="27"/>
      <c r="D190" s="28"/>
      <c r="E190" s="29"/>
      <c r="F190" s="30">
        <f t="shared" si="5"/>
        <v>0</v>
      </c>
    </row>
    <row r="191" spans="1:6" s="23" customFormat="1" ht="15.5" x14ac:dyDescent="0.35">
      <c r="A191" s="24" t="str">
        <f t="shared" si="4"/>
        <v/>
      </c>
      <c r="B191" s="25"/>
      <c r="C191" s="27"/>
      <c r="D191" s="28"/>
      <c r="E191" s="29"/>
      <c r="F191" s="30">
        <f t="shared" si="5"/>
        <v>0</v>
      </c>
    </row>
    <row r="192" spans="1:6" s="23" customFormat="1" ht="15.5" x14ac:dyDescent="0.35">
      <c r="A192" s="24" t="str">
        <f t="shared" si="4"/>
        <v/>
      </c>
      <c r="B192" s="25"/>
      <c r="C192" s="27"/>
      <c r="D192" s="28"/>
      <c r="E192" s="29"/>
      <c r="F192" s="30">
        <f t="shared" si="5"/>
        <v>0</v>
      </c>
    </row>
    <row r="193" spans="1:6" s="23" customFormat="1" ht="15.5" x14ac:dyDescent="0.35">
      <c r="A193" s="24" t="str">
        <f t="shared" si="4"/>
        <v/>
      </c>
      <c r="B193" s="25"/>
      <c r="C193" s="27"/>
      <c r="D193" s="28"/>
      <c r="E193" s="29"/>
      <c r="F193" s="30">
        <f t="shared" si="5"/>
        <v>0</v>
      </c>
    </row>
    <row r="194" spans="1:6" s="23" customFormat="1" ht="15.5" x14ac:dyDescent="0.35">
      <c r="A194" s="24" t="str">
        <f t="shared" si="4"/>
        <v/>
      </c>
      <c r="B194" s="25"/>
      <c r="C194" s="27"/>
      <c r="D194" s="28"/>
      <c r="E194" s="29"/>
      <c r="F194" s="30">
        <f t="shared" si="5"/>
        <v>0</v>
      </c>
    </row>
    <row r="195" spans="1:6" s="23" customFormat="1" ht="15.5" x14ac:dyDescent="0.35">
      <c r="A195" s="24" t="str">
        <f t="shared" si="4"/>
        <v/>
      </c>
      <c r="B195" s="25"/>
      <c r="C195" s="27"/>
      <c r="D195" s="28"/>
      <c r="E195" s="29"/>
      <c r="F195" s="30">
        <f t="shared" si="5"/>
        <v>0</v>
      </c>
    </row>
    <row r="196" spans="1:6" s="23" customFormat="1" ht="15.5" x14ac:dyDescent="0.35">
      <c r="A196" s="24" t="str">
        <f t="shared" si="4"/>
        <v/>
      </c>
      <c r="B196" s="25"/>
      <c r="C196" s="27"/>
      <c r="D196" s="28"/>
      <c r="E196" s="29"/>
      <c r="F196" s="30">
        <f t="shared" si="5"/>
        <v>0</v>
      </c>
    </row>
    <row r="197" spans="1:6" s="23" customFormat="1" ht="15.5" x14ac:dyDescent="0.35">
      <c r="A197" s="24" t="str">
        <f t="shared" si="4"/>
        <v/>
      </c>
      <c r="B197" s="25"/>
      <c r="C197" s="27"/>
      <c r="D197" s="28"/>
      <c r="E197" s="29"/>
      <c r="F197" s="30">
        <f t="shared" si="5"/>
        <v>0</v>
      </c>
    </row>
    <row r="198" spans="1:6" s="23" customFormat="1" ht="15.5" x14ac:dyDescent="0.35">
      <c r="A198" s="24" t="str">
        <f t="shared" ref="A198:A261" si="6">IF(B198="","",ROW()-5)</f>
        <v/>
      </c>
      <c r="B198" s="25"/>
      <c r="C198" s="27"/>
      <c r="D198" s="28"/>
      <c r="E198" s="29"/>
      <c r="F198" s="30">
        <f t="shared" si="5"/>
        <v>0</v>
      </c>
    </row>
    <row r="199" spans="1:6" s="23" customFormat="1" ht="15.5" x14ac:dyDescent="0.35">
      <c r="A199" s="24" t="str">
        <f t="shared" si="6"/>
        <v/>
      </c>
      <c r="B199" s="25"/>
      <c r="C199" s="27"/>
      <c r="D199" s="28"/>
      <c r="E199" s="29"/>
      <c r="F199" s="30">
        <f t="shared" si="5"/>
        <v>0</v>
      </c>
    </row>
    <row r="200" spans="1:6" s="23" customFormat="1" ht="15.5" x14ac:dyDescent="0.35">
      <c r="A200" s="24" t="str">
        <f t="shared" si="6"/>
        <v/>
      </c>
      <c r="B200" s="25"/>
      <c r="C200" s="27"/>
      <c r="D200" s="28"/>
      <c r="E200" s="29"/>
      <c r="F200" s="30">
        <f t="shared" ref="F200:F263" si="7">F199+D200-E200</f>
        <v>0</v>
      </c>
    </row>
    <row r="201" spans="1:6" s="23" customFormat="1" ht="15.5" x14ac:dyDescent="0.35">
      <c r="A201" s="24" t="str">
        <f t="shared" si="6"/>
        <v/>
      </c>
      <c r="B201" s="25"/>
      <c r="C201" s="27"/>
      <c r="D201" s="28"/>
      <c r="E201" s="29"/>
      <c r="F201" s="30">
        <f t="shared" si="7"/>
        <v>0</v>
      </c>
    </row>
    <row r="202" spans="1:6" s="23" customFormat="1" ht="15.5" x14ac:dyDescent="0.35">
      <c r="A202" s="24" t="str">
        <f t="shared" si="6"/>
        <v/>
      </c>
      <c r="B202" s="25"/>
      <c r="C202" s="27"/>
      <c r="D202" s="28"/>
      <c r="E202" s="29"/>
      <c r="F202" s="30">
        <f t="shared" si="7"/>
        <v>0</v>
      </c>
    </row>
    <row r="203" spans="1:6" s="23" customFormat="1" ht="15.5" x14ac:dyDescent="0.35">
      <c r="A203" s="24" t="str">
        <f t="shared" si="6"/>
        <v/>
      </c>
      <c r="B203" s="25"/>
      <c r="C203" s="27"/>
      <c r="D203" s="28"/>
      <c r="E203" s="29"/>
      <c r="F203" s="30">
        <f t="shared" si="7"/>
        <v>0</v>
      </c>
    </row>
    <row r="204" spans="1:6" s="23" customFormat="1" ht="15.5" x14ac:dyDescent="0.35">
      <c r="A204" s="24" t="str">
        <f t="shared" si="6"/>
        <v/>
      </c>
      <c r="B204" s="25"/>
      <c r="C204" s="27"/>
      <c r="D204" s="28"/>
      <c r="E204" s="29"/>
      <c r="F204" s="30">
        <f t="shared" si="7"/>
        <v>0</v>
      </c>
    </row>
    <row r="205" spans="1:6" s="23" customFormat="1" ht="15.5" x14ac:dyDescent="0.35">
      <c r="A205" s="24" t="str">
        <f t="shared" si="6"/>
        <v/>
      </c>
      <c r="B205" s="25"/>
      <c r="C205" s="27"/>
      <c r="D205" s="28"/>
      <c r="E205" s="29"/>
      <c r="F205" s="30">
        <f t="shared" si="7"/>
        <v>0</v>
      </c>
    </row>
    <row r="206" spans="1:6" s="23" customFormat="1" ht="15.5" x14ac:dyDescent="0.35">
      <c r="A206" s="24" t="str">
        <f t="shared" si="6"/>
        <v/>
      </c>
      <c r="B206" s="25"/>
      <c r="C206" s="27"/>
      <c r="D206" s="28"/>
      <c r="E206" s="29"/>
      <c r="F206" s="30">
        <f t="shared" si="7"/>
        <v>0</v>
      </c>
    </row>
    <row r="207" spans="1:6" s="23" customFormat="1" ht="15.5" x14ac:dyDescent="0.35">
      <c r="A207" s="24" t="str">
        <f t="shared" si="6"/>
        <v/>
      </c>
      <c r="B207" s="25"/>
      <c r="C207" s="27"/>
      <c r="D207" s="28"/>
      <c r="E207" s="29"/>
      <c r="F207" s="30">
        <f t="shared" si="7"/>
        <v>0</v>
      </c>
    </row>
    <row r="208" spans="1:6" s="23" customFormat="1" ht="15.5" x14ac:dyDescent="0.35">
      <c r="A208" s="24" t="str">
        <f t="shared" si="6"/>
        <v/>
      </c>
      <c r="B208" s="25"/>
      <c r="C208" s="27"/>
      <c r="D208" s="28"/>
      <c r="E208" s="29"/>
      <c r="F208" s="30">
        <f t="shared" si="7"/>
        <v>0</v>
      </c>
    </row>
    <row r="209" spans="1:6" s="23" customFormat="1" ht="15.5" x14ac:dyDescent="0.35">
      <c r="A209" s="24" t="str">
        <f t="shared" si="6"/>
        <v/>
      </c>
      <c r="B209" s="25"/>
      <c r="C209" s="27"/>
      <c r="D209" s="28"/>
      <c r="E209" s="29"/>
      <c r="F209" s="30">
        <f t="shared" si="7"/>
        <v>0</v>
      </c>
    </row>
    <row r="210" spans="1:6" s="23" customFormat="1" ht="15.5" x14ac:dyDescent="0.35">
      <c r="A210" s="24" t="str">
        <f t="shared" si="6"/>
        <v/>
      </c>
      <c r="B210" s="25"/>
      <c r="C210" s="27"/>
      <c r="D210" s="28"/>
      <c r="E210" s="29"/>
      <c r="F210" s="30">
        <f t="shared" si="7"/>
        <v>0</v>
      </c>
    </row>
    <row r="211" spans="1:6" s="23" customFormat="1" ht="15.5" x14ac:dyDescent="0.35">
      <c r="A211" s="24" t="str">
        <f t="shared" si="6"/>
        <v/>
      </c>
      <c r="B211" s="25"/>
      <c r="C211" s="27"/>
      <c r="D211" s="28"/>
      <c r="E211" s="29"/>
      <c r="F211" s="30">
        <f t="shared" si="7"/>
        <v>0</v>
      </c>
    </row>
    <row r="212" spans="1:6" s="23" customFormat="1" ht="15.5" x14ac:dyDescent="0.35">
      <c r="A212" s="24" t="str">
        <f t="shared" si="6"/>
        <v/>
      </c>
      <c r="B212" s="25"/>
      <c r="C212" s="27"/>
      <c r="D212" s="28"/>
      <c r="E212" s="29"/>
      <c r="F212" s="30">
        <f t="shared" si="7"/>
        <v>0</v>
      </c>
    </row>
    <row r="213" spans="1:6" s="23" customFormat="1" ht="15.5" x14ac:dyDescent="0.35">
      <c r="A213" s="24" t="str">
        <f t="shared" si="6"/>
        <v/>
      </c>
      <c r="B213" s="25"/>
      <c r="C213" s="27"/>
      <c r="D213" s="28"/>
      <c r="E213" s="29"/>
      <c r="F213" s="30">
        <f t="shared" si="7"/>
        <v>0</v>
      </c>
    </row>
    <row r="214" spans="1:6" s="23" customFormat="1" ht="15.5" x14ac:dyDescent="0.35">
      <c r="A214" s="24" t="str">
        <f t="shared" si="6"/>
        <v/>
      </c>
      <c r="B214" s="25"/>
      <c r="C214" s="27"/>
      <c r="D214" s="28"/>
      <c r="E214" s="29"/>
      <c r="F214" s="30">
        <f t="shared" si="7"/>
        <v>0</v>
      </c>
    </row>
    <row r="215" spans="1:6" s="23" customFormat="1" ht="15.5" x14ac:dyDescent="0.35">
      <c r="A215" s="24" t="str">
        <f t="shared" si="6"/>
        <v/>
      </c>
      <c r="B215" s="25"/>
      <c r="C215" s="27"/>
      <c r="D215" s="28"/>
      <c r="E215" s="29"/>
      <c r="F215" s="30">
        <f t="shared" si="7"/>
        <v>0</v>
      </c>
    </row>
    <row r="216" spans="1:6" s="23" customFormat="1" ht="15.5" x14ac:dyDescent="0.35">
      <c r="A216" s="24" t="str">
        <f t="shared" si="6"/>
        <v/>
      </c>
      <c r="B216" s="25"/>
      <c r="C216" s="27"/>
      <c r="D216" s="28"/>
      <c r="E216" s="29"/>
      <c r="F216" s="30">
        <f t="shared" si="7"/>
        <v>0</v>
      </c>
    </row>
    <row r="217" spans="1:6" s="23" customFormat="1" ht="15.5" x14ac:dyDescent="0.35">
      <c r="A217" s="24" t="str">
        <f t="shared" si="6"/>
        <v/>
      </c>
      <c r="B217" s="25"/>
      <c r="C217" s="27"/>
      <c r="D217" s="28"/>
      <c r="E217" s="29"/>
      <c r="F217" s="30">
        <f t="shared" si="7"/>
        <v>0</v>
      </c>
    </row>
    <row r="218" spans="1:6" s="23" customFormat="1" ht="15.5" x14ac:dyDescent="0.35">
      <c r="A218" s="24" t="str">
        <f t="shared" si="6"/>
        <v/>
      </c>
      <c r="B218" s="25"/>
      <c r="C218" s="27"/>
      <c r="D218" s="28"/>
      <c r="E218" s="29"/>
      <c r="F218" s="30">
        <f t="shared" si="7"/>
        <v>0</v>
      </c>
    </row>
    <row r="219" spans="1:6" s="23" customFormat="1" ht="15.5" x14ac:dyDescent="0.35">
      <c r="A219" s="24" t="str">
        <f t="shared" si="6"/>
        <v/>
      </c>
      <c r="B219" s="25"/>
      <c r="C219" s="27"/>
      <c r="D219" s="28"/>
      <c r="E219" s="29"/>
      <c r="F219" s="30">
        <f t="shared" si="7"/>
        <v>0</v>
      </c>
    </row>
    <row r="220" spans="1:6" s="23" customFormat="1" ht="15.5" x14ac:dyDescent="0.35">
      <c r="A220" s="24" t="str">
        <f t="shared" si="6"/>
        <v/>
      </c>
      <c r="B220" s="25"/>
      <c r="C220" s="27"/>
      <c r="D220" s="28"/>
      <c r="E220" s="29"/>
      <c r="F220" s="30">
        <f t="shared" si="7"/>
        <v>0</v>
      </c>
    </row>
    <row r="221" spans="1:6" s="23" customFormat="1" ht="15.5" x14ac:dyDescent="0.35">
      <c r="A221" s="24" t="str">
        <f t="shared" si="6"/>
        <v/>
      </c>
      <c r="B221" s="25"/>
      <c r="C221" s="27"/>
      <c r="D221" s="28"/>
      <c r="E221" s="29"/>
      <c r="F221" s="30">
        <f t="shared" si="7"/>
        <v>0</v>
      </c>
    </row>
    <row r="222" spans="1:6" s="23" customFormat="1" ht="15.5" x14ac:dyDescent="0.35">
      <c r="A222" s="24" t="str">
        <f t="shared" si="6"/>
        <v/>
      </c>
      <c r="B222" s="25"/>
      <c r="C222" s="27"/>
      <c r="D222" s="28"/>
      <c r="E222" s="29"/>
      <c r="F222" s="30">
        <f t="shared" si="7"/>
        <v>0</v>
      </c>
    </row>
    <row r="223" spans="1:6" s="23" customFormat="1" ht="15.5" x14ac:dyDescent="0.35">
      <c r="A223" s="24" t="str">
        <f t="shared" si="6"/>
        <v/>
      </c>
      <c r="B223" s="25"/>
      <c r="C223" s="27"/>
      <c r="D223" s="28"/>
      <c r="E223" s="29"/>
      <c r="F223" s="30">
        <f t="shared" si="7"/>
        <v>0</v>
      </c>
    </row>
    <row r="224" spans="1:6" s="23" customFormat="1" ht="15.5" x14ac:dyDescent="0.35">
      <c r="A224" s="24" t="str">
        <f t="shared" si="6"/>
        <v/>
      </c>
      <c r="B224" s="25"/>
      <c r="C224" s="27"/>
      <c r="D224" s="28"/>
      <c r="E224" s="29"/>
      <c r="F224" s="30">
        <f t="shared" si="7"/>
        <v>0</v>
      </c>
    </row>
    <row r="225" spans="1:6" s="23" customFormat="1" ht="15.5" x14ac:dyDescent="0.35">
      <c r="A225" s="24" t="str">
        <f t="shared" si="6"/>
        <v/>
      </c>
      <c r="B225" s="25"/>
      <c r="C225" s="27"/>
      <c r="D225" s="28"/>
      <c r="E225" s="29"/>
      <c r="F225" s="30">
        <f t="shared" si="7"/>
        <v>0</v>
      </c>
    </row>
    <row r="226" spans="1:6" s="23" customFormat="1" ht="15.5" x14ac:dyDescent="0.35">
      <c r="A226" s="24" t="str">
        <f t="shared" si="6"/>
        <v/>
      </c>
      <c r="B226" s="25"/>
      <c r="C226" s="27"/>
      <c r="D226" s="28"/>
      <c r="E226" s="29"/>
      <c r="F226" s="30">
        <f t="shared" si="7"/>
        <v>0</v>
      </c>
    </row>
    <row r="227" spans="1:6" s="23" customFormat="1" ht="15.5" x14ac:dyDescent="0.35">
      <c r="A227" s="24" t="str">
        <f t="shared" si="6"/>
        <v/>
      </c>
      <c r="B227" s="25"/>
      <c r="C227" s="27"/>
      <c r="D227" s="28"/>
      <c r="E227" s="29"/>
      <c r="F227" s="30">
        <f t="shared" si="7"/>
        <v>0</v>
      </c>
    </row>
    <row r="228" spans="1:6" s="23" customFormat="1" ht="15.5" x14ac:dyDescent="0.35">
      <c r="A228" s="24" t="str">
        <f t="shared" si="6"/>
        <v/>
      </c>
      <c r="B228" s="25"/>
      <c r="C228" s="27"/>
      <c r="D228" s="28"/>
      <c r="E228" s="29"/>
      <c r="F228" s="30">
        <f t="shared" si="7"/>
        <v>0</v>
      </c>
    </row>
    <row r="229" spans="1:6" s="23" customFormat="1" ht="15.5" x14ac:dyDescent="0.35">
      <c r="A229" s="24" t="str">
        <f t="shared" si="6"/>
        <v/>
      </c>
      <c r="B229" s="25"/>
      <c r="C229" s="27"/>
      <c r="D229" s="28"/>
      <c r="E229" s="29"/>
      <c r="F229" s="30">
        <f t="shared" si="7"/>
        <v>0</v>
      </c>
    </row>
    <row r="230" spans="1:6" s="23" customFormat="1" ht="15.5" x14ac:dyDescent="0.35">
      <c r="A230" s="24" t="str">
        <f t="shared" si="6"/>
        <v/>
      </c>
      <c r="B230" s="25"/>
      <c r="C230" s="27"/>
      <c r="D230" s="28"/>
      <c r="E230" s="29"/>
      <c r="F230" s="30">
        <f t="shared" si="7"/>
        <v>0</v>
      </c>
    </row>
    <row r="231" spans="1:6" s="23" customFormat="1" ht="15.5" x14ac:dyDescent="0.35">
      <c r="A231" s="24" t="str">
        <f t="shared" si="6"/>
        <v/>
      </c>
      <c r="B231" s="25"/>
      <c r="C231" s="27"/>
      <c r="D231" s="28"/>
      <c r="E231" s="29"/>
      <c r="F231" s="30">
        <f t="shared" si="7"/>
        <v>0</v>
      </c>
    </row>
    <row r="232" spans="1:6" s="23" customFormat="1" ht="15.5" x14ac:dyDescent="0.35">
      <c r="A232" s="24" t="str">
        <f t="shared" si="6"/>
        <v/>
      </c>
      <c r="B232" s="25"/>
      <c r="C232" s="27"/>
      <c r="D232" s="28"/>
      <c r="E232" s="29"/>
      <c r="F232" s="30">
        <f t="shared" si="7"/>
        <v>0</v>
      </c>
    </row>
    <row r="233" spans="1:6" s="23" customFormat="1" ht="15.5" x14ac:dyDescent="0.35">
      <c r="A233" s="24" t="str">
        <f t="shared" si="6"/>
        <v/>
      </c>
      <c r="B233" s="25"/>
      <c r="C233" s="27"/>
      <c r="D233" s="28"/>
      <c r="E233" s="29"/>
      <c r="F233" s="30">
        <f t="shared" si="7"/>
        <v>0</v>
      </c>
    </row>
    <row r="234" spans="1:6" s="23" customFormat="1" ht="15.5" x14ac:dyDescent="0.35">
      <c r="A234" s="24" t="str">
        <f t="shared" si="6"/>
        <v/>
      </c>
      <c r="B234" s="25"/>
      <c r="C234" s="27"/>
      <c r="D234" s="28"/>
      <c r="E234" s="29"/>
      <c r="F234" s="30">
        <f t="shared" si="7"/>
        <v>0</v>
      </c>
    </row>
    <row r="235" spans="1:6" s="23" customFormat="1" ht="15.5" x14ac:dyDescent="0.35">
      <c r="A235" s="24" t="str">
        <f t="shared" si="6"/>
        <v/>
      </c>
      <c r="B235" s="25"/>
      <c r="C235" s="27"/>
      <c r="D235" s="28"/>
      <c r="E235" s="29"/>
      <c r="F235" s="30">
        <f t="shared" si="7"/>
        <v>0</v>
      </c>
    </row>
    <row r="236" spans="1:6" s="23" customFormat="1" ht="15.5" x14ac:dyDescent="0.35">
      <c r="A236" s="24" t="str">
        <f t="shared" si="6"/>
        <v/>
      </c>
      <c r="B236" s="25"/>
      <c r="C236" s="27"/>
      <c r="D236" s="28"/>
      <c r="E236" s="29"/>
      <c r="F236" s="30">
        <f t="shared" si="7"/>
        <v>0</v>
      </c>
    </row>
    <row r="237" spans="1:6" s="23" customFormat="1" ht="15.5" x14ac:dyDescent="0.35">
      <c r="A237" s="24" t="str">
        <f t="shared" si="6"/>
        <v/>
      </c>
      <c r="B237" s="25"/>
      <c r="C237" s="27"/>
      <c r="D237" s="28"/>
      <c r="E237" s="29"/>
      <c r="F237" s="30">
        <f t="shared" si="7"/>
        <v>0</v>
      </c>
    </row>
    <row r="238" spans="1:6" s="23" customFormat="1" ht="15.5" x14ac:dyDescent="0.35">
      <c r="A238" s="24" t="str">
        <f t="shared" si="6"/>
        <v/>
      </c>
      <c r="B238" s="25"/>
      <c r="C238" s="27"/>
      <c r="D238" s="28"/>
      <c r="E238" s="29"/>
      <c r="F238" s="30">
        <f t="shared" si="7"/>
        <v>0</v>
      </c>
    </row>
    <row r="239" spans="1:6" s="23" customFormat="1" ht="15.5" x14ac:dyDescent="0.35">
      <c r="A239" s="24" t="str">
        <f t="shared" si="6"/>
        <v/>
      </c>
      <c r="B239" s="25"/>
      <c r="C239" s="27"/>
      <c r="D239" s="28"/>
      <c r="E239" s="29"/>
      <c r="F239" s="30">
        <f t="shared" si="7"/>
        <v>0</v>
      </c>
    </row>
    <row r="240" spans="1:6" s="23" customFormat="1" ht="15.5" x14ac:dyDescent="0.35">
      <c r="A240" s="24" t="str">
        <f t="shared" si="6"/>
        <v/>
      </c>
      <c r="B240" s="25"/>
      <c r="C240" s="27"/>
      <c r="D240" s="28"/>
      <c r="E240" s="29"/>
      <c r="F240" s="30">
        <f t="shared" si="7"/>
        <v>0</v>
      </c>
    </row>
    <row r="241" spans="1:6" s="23" customFormat="1" ht="15.5" x14ac:dyDescent="0.35">
      <c r="A241" s="24" t="str">
        <f t="shared" si="6"/>
        <v/>
      </c>
      <c r="B241" s="25"/>
      <c r="C241" s="27"/>
      <c r="D241" s="28"/>
      <c r="E241" s="29"/>
      <c r="F241" s="30">
        <f t="shared" si="7"/>
        <v>0</v>
      </c>
    </row>
    <row r="242" spans="1:6" s="23" customFormat="1" ht="15.5" x14ac:dyDescent="0.35">
      <c r="A242" s="24" t="str">
        <f t="shared" si="6"/>
        <v/>
      </c>
      <c r="B242" s="25"/>
      <c r="C242" s="27"/>
      <c r="D242" s="28"/>
      <c r="E242" s="29"/>
      <c r="F242" s="30">
        <f t="shared" si="7"/>
        <v>0</v>
      </c>
    </row>
    <row r="243" spans="1:6" s="23" customFormat="1" ht="15.5" x14ac:dyDescent="0.35">
      <c r="A243" s="24" t="str">
        <f t="shared" si="6"/>
        <v/>
      </c>
      <c r="B243" s="25"/>
      <c r="C243" s="27"/>
      <c r="D243" s="28"/>
      <c r="E243" s="29"/>
      <c r="F243" s="30">
        <f t="shared" si="7"/>
        <v>0</v>
      </c>
    </row>
    <row r="244" spans="1:6" s="23" customFormat="1" ht="15.5" x14ac:dyDescent="0.35">
      <c r="A244" s="24" t="str">
        <f t="shared" si="6"/>
        <v/>
      </c>
      <c r="B244" s="25"/>
      <c r="C244" s="27"/>
      <c r="D244" s="28"/>
      <c r="E244" s="29"/>
      <c r="F244" s="30">
        <f t="shared" si="7"/>
        <v>0</v>
      </c>
    </row>
    <row r="245" spans="1:6" s="23" customFormat="1" ht="15.5" x14ac:dyDescent="0.35">
      <c r="A245" s="24" t="str">
        <f t="shared" si="6"/>
        <v/>
      </c>
      <c r="B245" s="25"/>
      <c r="C245" s="27"/>
      <c r="D245" s="28"/>
      <c r="E245" s="29"/>
      <c r="F245" s="30">
        <f t="shared" si="7"/>
        <v>0</v>
      </c>
    </row>
    <row r="246" spans="1:6" s="23" customFormat="1" ht="15.5" x14ac:dyDescent="0.35">
      <c r="A246" s="24" t="str">
        <f t="shared" si="6"/>
        <v/>
      </c>
      <c r="B246" s="25"/>
      <c r="C246" s="27"/>
      <c r="D246" s="28"/>
      <c r="E246" s="29"/>
      <c r="F246" s="30">
        <f t="shared" si="7"/>
        <v>0</v>
      </c>
    </row>
    <row r="247" spans="1:6" s="23" customFormat="1" ht="15.5" x14ac:dyDescent="0.35">
      <c r="A247" s="24" t="str">
        <f t="shared" si="6"/>
        <v/>
      </c>
      <c r="B247" s="25"/>
      <c r="C247" s="27"/>
      <c r="D247" s="28"/>
      <c r="E247" s="29"/>
      <c r="F247" s="30">
        <f t="shared" si="7"/>
        <v>0</v>
      </c>
    </row>
    <row r="248" spans="1:6" s="23" customFormat="1" ht="15.5" x14ac:dyDescent="0.35">
      <c r="A248" s="24" t="str">
        <f t="shared" si="6"/>
        <v/>
      </c>
      <c r="B248" s="25"/>
      <c r="C248" s="27"/>
      <c r="D248" s="28"/>
      <c r="E248" s="29"/>
      <c r="F248" s="30">
        <f t="shared" si="7"/>
        <v>0</v>
      </c>
    </row>
    <row r="249" spans="1:6" s="23" customFormat="1" ht="15.5" x14ac:dyDescent="0.35">
      <c r="A249" s="24" t="str">
        <f t="shared" si="6"/>
        <v/>
      </c>
      <c r="B249" s="25"/>
      <c r="C249" s="27"/>
      <c r="D249" s="28"/>
      <c r="E249" s="29"/>
      <c r="F249" s="30">
        <f t="shared" si="7"/>
        <v>0</v>
      </c>
    </row>
    <row r="250" spans="1:6" s="23" customFormat="1" ht="15.5" x14ac:dyDescent="0.35">
      <c r="A250" s="24" t="str">
        <f t="shared" si="6"/>
        <v/>
      </c>
      <c r="B250" s="25"/>
      <c r="C250" s="27"/>
      <c r="D250" s="28"/>
      <c r="E250" s="29"/>
      <c r="F250" s="30">
        <f t="shared" si="7"/>
        <v>0</v>
      </c>
    </row>
    <row r="251" spans="1:6" s="23" customFormat="1" ht="15.5" x14ac:dyDescent="0.35">
      <c r="A251" s="24" t="str">
        <f t="shared" si="6"/>
        <v/>
      </c>
      <c r="B251" s="25"/>
      <c r="C251" s="27"/>
      <c r="D251" s="28"/>
      <c r="E251" s="29"/>
      <c r="F251" s="30">
        <f t="shared" si="7"/>
        <v>0</v>
      </c>
    </row>
    <row r="252" spans="1:6" s="23" customFormat="1" ht="15.5" x14ac:dyDescent="0.35">
      <c r="A252" s="24" t="str">
        <f t="shared" si="6"/>
        <v/>
      </c>
      <c r="B252" s="25"/>
      <c r="C252" s="27"/>
      <c r="D252" s="28"/>
      <c r="E252" s="29"/>
      <c r="F252" s="30">
        <f t="shared" si="7"/>
        <v>0</v>
      </c>
    </row>
    <row r="253" spans="1:6" s="23" customFormat="1" ht="15.5" x14ac:dyDescent="0.35">
      <c r="A253" s="24" t="str">
        <f t="shared" si="6"/>
        <v/>
      </c>
      <c r="B253" s="25"/>
      <c r="C253" s="27"/>
      <c r="D253" s="28"/>
      <c r="E253" s="29"/>
      <c r="F253" s="30">
        <f t="shared" si="7"/>
        <v>0</v>
      </c>
    </row>
    <row r="254" spans="1:6" s="23" customFormat="1" ht="15.5" x14ac:dyDescent="0.35">
      <c r="A254" s="24" t="str">
        <f t="shared" si="6"/>
        <v/>
      </c>
      <c r="B254" s="25"/>
      <c r="C254" s="27"/>
      <c r="D254" s="28"/>
      <c r="E254" s="29"/>
      <c r="F254" s="30">
        <f t="shared" si="7"/>
        <v>0</v>
      </c>
    </row>
    <row r="255" spans="1:6" s="23" customFormat="1" ht="15.5" x14ac:dyDescent="0.35">
      <c r="A255" s="24" t="str">
        <f t="shared" si="6"/>
        <v/>
      </c>
      <c r="B255" s="25"/>
      <c r="C255" s="27"/>
      <c r="D255" s="28"/>
      <c r="E255" s="29"/>
      <c r="F255" s="30">
        <f t="shared" si="7"/>
        <v>0</v>
      </c>
    </row>
    <row r="256" spans="1:6" s="23" customFormat="1" ht="15.5" x14ac:dyDescent="0.35">
      <c r="A256" s="24" t="str">
        <f t="shared" si="6"/>
        <v/>
      </c>
      <c r="B256" s="25"/>
      <c r="C256" s="27"/>
      <c r="D256" s="28"/>
      <c r="E256" s="29"/>
      <c r="F256" s="30">
        <f t="shared" si="7"/>
        <v>0</v>
      </c>
    </row>
    <row r="257" spans="1:6" s="23" customFormat="1" ht="15.5" x14ac:dyDescent="0.35">
      <c r="A257" s="24" t="str">
        <f t="shared" si="6"/>
        <v/>
      </c>
      <c r="B257" s="25"/>
      <c r="C257" s="27"/>
      <c r="D257" s="28"/>
      <c r="E257" s="29"/>
      <c r="F257" s="30">
        <f t="shared" si="7"/>
        <v>0</v>
      </c>
    </row>
    <row r="258" spans="1:6" s="23" customFormat="1" ht="15.5" x14ac:dyDescent="0.35">
      <c r="A258" s="24" t="str">
        <f t="shared" si="6"/>
        <v/>
      </c>
      <c r="B258" s="25"/>
      <c r="C258" s="27"/>
      <c r="D258" s="28"/>
      <c r="E258" s="29"/>
      <c r="F258" s="30">
        <f t="shared" si="7"/>
        <v>0</v>
      </c>
    </row>
    <row r="259" spans="1:6" s="23" customFormat="1" ht="15.5" x14ac:dyDescent="0.35">
      <c r="A259" s="24" t="str">
        <f t="shared" si="6"/>
        <v/>
      </c>
      <c r="B259" s="25"/>
      <c r="C259" s="27"/>
      <c r="D259" s="28"/>
      <c r="E259" s="29"/>
      <c r="F259" s="30">
        <f t="shared" si="7"/>
        <v>0</v>
      </c>
    </row>
    <row r="260" spans="1:6" s="23" customFormat="1" ht="15.5" x14ac:dyDescent="0.35">
      <c r="A260" s="24" t="str">
        <f t="shared" si="6"/>
        <v/>
      </c>
      <c r="B260" s="25"/>
      <c r="C260" s="27"/>
      <c r="D260" s="28"/>
      <c r="E260" s="29"/>
      <c r="F260" s="30">
        <f t="shared" si="7"/>
        <v>0</v>
      </c>
    </row>
    <row r="261" spans="1:6" s="23" customFormat="1" ht="15.5" x14ac:dyDescent="0.35">
      <c r="A261" s="24" t="str">
        <f t="shared" si="6"/>
        <v/>
      </c>
      <c r="B261" s="25"/>
      <c r="C261" s="27"/>
      <c r="D261" s="28"/>
      <c r="E261" s="29"/>
      <c r="F261" s="30">
        <f t="shared" si="7"/>
        <v>0</v>
      </c>
    </row>
    <row r="262" spans="1:6" s="23" customFormat="1" ht="15.5" x14ac:dyDescent="0.35">
      <c r="A262" s="24" t="str">
        <f t="shared" ref="A262:A325" si="8">IF(B262="","",ROW()-5)</f>
        <v/>
      </c>
      <c r="B262" s="25"/>
      <c r="C262" s="27"/>
      <c r="D262" s="28"/>
      <c r="E262" s="29"/>
      <c r="F262" s="30">
        <f t="shared" si="7"/>
        <v>0</v>
      </c>
    </row>
    <row r="263" spans="1:6" s="23" customFormat="1" ht="15.5" x14ac:dyDescent="0.35">
      <c r="A263" s="24" t="str">
        <f t="shared" si="8"/>
        <v/>
      </c>
      <c r="B263" s="25"/>
      <c r="C263" s="27"/>
      <c r="D263" s="28"/>
      <c r="E263" s="29"/>
      <c r="F263" s="30">
        <f t="shared" si="7"/>
        <v>0</v>
      </c>
    </row>
    <row r="264" spans="1:6" s="23" customFormat="1" ht="15.5" x14ac:dyDescent="0.35">
      <c r="A264" s="24" t="str">
        <f t="shared" si="8"/>
        <v/>
      </c>
      <c r="B264" s="25"/>
      <c r="C264" s="27"/>
      <c r="D264" s="28"/>
      <c r="E264" s="29"/>
      <c r="F264" s="30">
        <f t="shared" ref="F264:F327" si="9">F263+D264-E264</f>
        <v>0</v>
      </c>
    </row>
    <row r="265" spans="1:6" s="23" customFormat="1" ht="15.5" x14ac:dyDescent="0.35">
      <c r="A265" s="24" t="str">
        <f t="shared" si="8"/>
        <v/>
      </c>
      <c r="B265" s="25"/>
      <c r="C265" s="27"/>
      <c r="D265" s="28"/>
      <c r="E265" s="29"/>
      <c r="F265" s="30">
        <f t="shared" si="9"/>
        <v>0</v>
      </c>
    </row>
    <row r="266" spans="1:6" s="23" customFormat="1" ht="15.5" x14ac:dyDescent="0.35">
      <c r="A266" s="24" t="str">
        <f t="shared" si="8"/>
        <v/>
      </c>
      <c r="B266" s="25"/>
      <c r="C266" s="27"/>
      <c r="D266" s="28"/>
      <c r="E266" s="29"/>
      <c r="F266" s="30">
        <f t="shared" si="9"/>
        <v>0</v>
      </c>
    </row>
    <row r="267" spans="1:6" s="23" customFormat="1" ht="15.5" x14ac:dyDescent="0.35">
      <c r="A267" s="24" t="str">
        <f t="shared" si="8"/>
        <v/>
      </c>
      <c r="B267" s="25"/>
      <c r="C267" s="27"/>
      <c r="D267" s="28"/>
      <c r="E267" s="29"/>
      <c r="F267" s="30">
        <f t="shared" si="9"/>
        <v>0</v>
      </c>
    </row>
    <row r="268" spans="1:6" s="23" customFormat="1" ht="15.5" x14ac:dyDescent="0.35">
      <c r="A268" s="24" t="str">
        <f t="shared" si="8"/>
        <v/>
      </c>
      <c r="B268" s="25"/>
      <c r="C268" s="27"/>
      <c r="D268" s="28"/>
      <c r="E268" s="29"/>
      <c r="F268" s="30">
        <f t="shared" si="9"/>
        <v>0</v>
      </c>
    </row>
    <row r="269" spans="1:6" s="23" customFormat="1" ht="15.5" x14ac:dyDescent="0.35">
      <c r="A269" s="24" t="str">
        <f t="shared" si="8"/>
        <v/>
      </c>
      <c r="B269" s="25"/>
      <c r="C269" s="27"/>
      <c r="D269" s="28"/>
      <c r="E269" s="29"/>
      <c r="F269" s="30">
        <f t="shared" si="9"/>
        <v>0</v>
      </c>
    </row>
    <row r="270" spans="1:6" s="23" customFormat="1" ht="15.5" x14ac:dyDescent="0.35">
      <c r="A270" s="24" t="str">
        <f t="shared" si="8"/>
        <v/>
      </c>
      <c r="B270" s="25"/>
      <c r="C270" s="27"/>
      <c r="D270" s="28"/>
      <c r="E270" s="29"/>
      <c r="F270" s="30">
        <f t="shared" si="9"/>
        <v>0</v>
      </c>
    </row>
    <row r="271" spans="1:6" s="23" customFormat="1" ht="15.5" x14ac:dyDescent="0.35">
      <c r="A271" s="24" t="str">
        <f t="shared" si="8"/>
        <v/>
      </c>
      <c r="B271" s="25"/>
      <c r="C271" s="27"/>
      <c r="D271" s="28"/>
      <c r="E271" s="29"/>
      <c r="F271" s="30">
        <f t="shared" si="9"/>
        <v>0</v>
      </c>
    </row>
    <row r="272" spans="1:6" s="23" customFormat="1" ht="15.5" x14ac:dyDescent="0.35">
      <c r="A272" s="24" t="str">
        <f t="shared" si="8"/>
        <v/>
      </c>
      <c r="B272" s="25"/>
      <c r="C272" s="27"/>
      <c r="D272" s="28"/>
      <c r="E272" s="29"/>
      <c r="F272" s="30">
        <f t="shared" si="9"/>
        <v>0</v>
      </c>
    </row>
    <row r="273" spans="1:6" s="23" customFormat="1" ht="15.5" x14ac:dyDescent="0.35">
      <c r="A273" s="24" t="str">
        <f t="shared" si="8"/>
        <v/>
      </c>
      <c r="B273" s="25"/>
      <c r="C273" s="27"/>
      <c r="D273" s="28"/>
      <c r="E273" s="29"/>
      <c r="F273" s="30">
        <f t="shared" si="9"/>
        <v>0</v>
      </c>
    </row>
    <row r="274" spans="1:6" s="23" customFormat="1" ht="15.5" x14ac:dyDescent="0.35">
      <c r="A274" s="24" t="str">
        <f t="shared" si="8"/>
        <v/>
      </c>
      <c r="B274" s="25"/>
      <c r="C274" s="27"/>
      <c r="D274" s="28"/>
      <c r="E274" s="29"/>
      <c r="F274" s="30">
        <f t="shared" si="9"/>
        <v>0</v>
      </c>
    </row>
    <row r="275" spans="1:6" s="23" customFormat="1" ht="15.5" x14ac:dyDescent="0.35">
      <c r="A275" s="24" t="str">
        <f t="shared" si="8"/>
        <v/>
      </c>
      <c r="B275" s="25"/>
      <c r="C275" s="27"/>
      <c r="D275" s="28"/>
      <c r="E275" s="29"/>
      <c r="F275" s="30">
        <f t="shared" si="9"/>
        <v>0</v>
      </c>
    </row>
    <row r="276" spans="1:6" s="23" customFormat="1" ht="15.5" x14ac:dyDescent="0.35">
      <c r="A276" s="24" t="str">
        <f t="shared" si="8"/>
        <v/>
      </c>
      <c r="B276" s="25"/>
      <c r="C276" s="27"/>
      <c r="D276" s="28"/>
      <c r="E276" s="29"/>
      <c r="F276" s="30">
        <f t="shared" si="9"/>
        <v>0</v>
      </c>
    </row>
    <row r="277" spans="1:6" s="23" customFormat="1" ht="15.5" x14ac:dyDescent="0.35">
      <c r="A277" s="24" t="str">
        <f t="shared" si="8"/>
        <v/>
      </c>
      <c r="B277" s="25"/>
      <c r="C277" s="27"/>
      <c r="D277" s="28"/>
      <c r="E277" s="29"/>
      <c r="F277" s="30">
        <f t="shared" si="9"/>
        <v>0</v>
      </c>
    </row>
    <row r="278" spans="1:6" s="23" customFormat="1" ht="15.5" x14ac:dyDescent="0.35">
      <c r="A278" s="24" t="str">
        <f t="shared" si="8"/>
        <v/>
      </c>
      <c r="B278" s="25"/>
      <c r="C278" s="27"/>
      <c r="D278" s="28"/>
      <c r="E278" s="29"/>
      <c r="F278" s="30">
        <f t="shared" si="9"/>
        <v>0</v>
      </c>
    </row>
    <row r="279" spans="1:6" s="23" customFormat="1" ht="15.5" x14ac:dyDescent="0.35">
      <c r="A279" s="24" t="str">
        <f t="shared" si="8"/>
        <v/>
      </c>
      <c r="B279" s="25"/>
      <c r="C279" s="27"/>
      <c r="D279" s="28"/>
      <c r="E279" s="29"/>
      <c r="F279" s="30">
        <f t="shared" si="9"/>
        <v>0</v>
      </c>
    </row>
    <row r="280" spans="1:6" s="23" customFormat="1" ht="15.5" x14ac:dyDescent="0.35">
      <c r="A280" s="24" t="str">
        <f t="shared" si="8"/>
        <v/>
      </c>
      <c r="B280" s="25"/>
      <c r="C280" s="27"/>
      <c r="D280" s="28"/>
      <c r="E280" s="29"/>
      <c r="F280" s="30">
        <f t="shared" si="9"/>
        <v>0</v>
      </c>
    </row>
    <row r="281" spans="1:6" s="23" customFormat="1" ht="15.5" x14ac:dyDescent="0.35">
      <c r="A281" s="24" t="str">
        <f t="shared" si="8"/>
        <v/>
      </c>
      <c r="B281" s="25"/>
      <c r="C281" s="27"/>
      <c r="D281" s="28"/>
      <c r="E281" s="29"/>
      <c r="F281" s="30">
        <f t="shared" si="9"/>
        <v>0</v>
      </c>
    </row>
    <row r="282" spans="1:6" s="23" customFormat="1" ht="15.5" x14ac:dyDescent="0.35">
      <c r="A282" s="24" t="str">
        <f t="shared" si="8"/>
        <v/>
      </c>
      <c r="B282" s="25"/>
      <c r="C282" s="27"/>
      <c r="D282" s="28"/>
      <c r="E282" s="29"/>
      <c r="F282" s="30">
        <f t="shared" si="9"/>
        <v>0</v>
      </c>
    </row>
    <row r="283" spans="1:6" s="23" customFormat="1" ht="15.5" x14ac:dyDescent="0.35">
      <c r="A283" s="24" t="str">
        <f t="shared" si="8"/>
        <v/>
      </c>
      <c r="B283" s="25"/>
      <c r="C283" s="27"/>
      <c r="D283" s="28"/>
      <c r="E283" s="29"/>
      <c r="F283" s="30">
        <f t="shared" si="9"/>
        <v>0</v>
      </c>
    </row>
    <row r="284" spans="1:6" s="23" customFormat="1" ht="15.5" x14ac:dyDescent="0.35">
      <c r="A284" s="24" t="str">
        <f t="shared" si="8"/>
        <v/>
      </c>
      <c r="B284" s="25"/>
      <c r="C284" s="27"/>
      <c r="D284" s="28"/>
      <c r="E284" s="29"/>
      <c r="F284" s="30">
        <f t="shared" si="9"/>
        <v>0</v>
      </c>
    </row>
    <row r="285" spans="1:6" s="23" customFormat="1" ht="15.5" x14ac:dyDescent="0.35">
      <c r="A285" s="24" t="str">
        <f t="shared" si="8"/>
        <v/>
      </c>
      <c r="B285" s="25"/>
      <c r="C285" s="27"/>
      <c r="D285" s="28"/>
      <c r="E285" s="29"/>
      <c r="F285" s="30">
        <f t="shared" si="9"/>
        <v>0</v>
      </c>
    </row>
    <row r="286" spans="1:6" s="23" customFormat="1" ht="15.5" x14ac:dyDescent="0.35">
      <c r="A286" s="24" t="str">
        <f t="shared" si="8"/>
        <v/>
      </c>
      <c r="B286" s="25"/>
      <c r="C286" s="27"/>
      <c r="D286" s="28"/>
      <c r="E286" s="29"/>
      <c r="F286" s="30">
        <f t="shared" si="9"/>
        <v>0</v>
      </c>
    </row>
    <row r="287" spans="1:6" s="23" customFormat="1" ht="15.5" x14ac:dyDescent="0.35">
      <c r="A287" s="24" t="str">
        <f t="shared" si="8"/>
        <v/>
      </c>
      <c r="B287" s="25"/>
      <c r="C287" s="27"/>
      <c r="D287" s="28"/>
      <c r="E287" s="29"/>
      <c r="F287" s="30">
        <f t="shared" si="9"/>
        <v>0</v>
      </c>
    </row>
    <row r="288" spans="1:6" s="23" customFormat="1" ht="15.5" x14ac:dyDescent="0.35">
      <c r="A288" s="24" t="str">
        <f t="shared" si="8"/>
        <v/>
      </c>
      <c r="B288" s="25"/>
      <c r="C288" s="27"/>
      <c r="D288" s="28"/>
      <c r="E288" s="29"/>
      <c r="F288" s="30">
        <f t="shared" si="9"/>
        <v>0</v>
      </c>
    </row>
    <row r="289" spans="1:6" s="23" customFormat="1" ht="15.5" x14ac:dyDescent="0.35">
      <c r="A289" s="24" t="str">
        <f t="shared" si="8"/>
        <v/>
      </c>
      <c r="B289" s="25"/>
      <c r="C289" s="27"/>
      <c r="D289" s="28"/>
      <c r="E289" s="29"/>
      <c r="F289" s="30">
        <f t="shared" si="9"/>
        <v>0</v>
      </c>
    </row>
    <row r="290" spans="1:6" s="23" customFormat="1" ht="15.5" x14ac:dyDescent="0.35">
      <c r="A290" s="24" t="str">
        <f t="shared" si="8"/>
        <v/>
      </c>
      <c r="B290" s="25"/>
      <c r="C290" s="27"/>
      <c r="D290" s="28"/>
      <c r="E290" s="29"/>
      <c r="F290" s="30">
        <f t="shared" si="9"/>
        <v>0</v>
      </c>
    </row>
    <row r="291" spans="1:6" s="23" customFormat="1" ht="15.5" x14ac:dyDescent="0.35">
      <c r="A291" s="24" t="str">
        <f t="shared" si="8"/>
        <v/>
      </c>
      <c r="B291" s="25"/>
      <c r="C291" s="27"/>
      <c r="D291" s="28"/>
      <c r="E291" s="29"/>
      <c r="F291" s="30">
        <f t="shared" si="9"/>
        <v>0</v>
      </c>
    </row>
    <row r="292" spans="1:6" s="23" customFormat="1" ht="15.5" x14ac:dyDescent="0.35">
      <c r="A292" s="24" t="str">
        <f t="shared" si="8"/>
        <v/>
      </c>
      <c r="B292" s="25"/>
      <c r="C292" s="27"/>
      <c r="D292" s="28"/>
      <c r="E292" s="29"/>
      <c r="F292" s="30">
        <f t="shared" si="9"/>
        <v>0</v>
      </c>
    </row>
    <row r="293" spans="1:6" s="23" customFormat="1" ht="15.5" x14ac:dyDescent="0.35">
      <c r="A293" s="24" t="str">
        <f t="shared" si="8"/>
        <v/>
      </c>
      <c r="B293" s="25"/>
      <c r="C293" s="27"/>
      <c r="D293" s="28"/>
      <c r="E293" s="29"/>
      <c r="F293" s="30">
        <f t="shared" si="9"/>
        <v>0</v>
      </c>
    </row>
    <row r="294" spans="1:6" s="23" customFormat="1" ht="15.5" x14ac:dyDescent="0.35">
      <c r="A294" s="24" t="str">
        <f t="shared" si="8"/>
        <v/>
      </c>
      <c r="B294" s="25"/>
      <c r="C294" s="27"/>
      <c r="D294" s="28"/>
      <c r="E294" s="29"/>
      <c r="F294" s="30">
        <f t="shared" si="9"/>
        <v>0</v>
      </c>
    </row>
    <row r="295" spans="1:6" s="23" customFormat="1" ht="15.5" x14ac:dyDescent="0.35">
      <c r="A295" s="24" t="str">
        <f t="shared" si="8"/>
        <v/>
      </c>
      <c r="B295" s="25"/>
      <c r="C295" s="27"/>
      <c r="D295" s="28"/>
      <c r="E295" s="29"/>
      <c r="F295" s="30">
        <f t="shared" si="9"/>
        <v>0</v>
      </c>
    </row>
    <row r="296" spans="1:6" s="23" customFormat="1" ht="15.5" x14ac:dyDescent="0.35">
      <c r="A296" s="24" t="str">
        <f t="shared" si="8"/>
        <v/>
      </c>
      <c r="B296" s="25"/>
      <c r="C296" s="27"/>
      <c r="D296" s="28"/>
      <c r="E296" s="29"/>
      <c r="F296" s="30">
        <f t="shared" si="9"/>
        <v>0</v>
      </c>
    </row>
    <row r="297" spans="1:6" s="23" customFormat="1" ht="15.5" x14ac:dyDescent="0.35">
      <c r="A297" s="24" t="str">
        <f t="shared" si="8"/>
        <v/>
      </c>
      <c r="B297" s="25"/>
      <c r="C297" s="27"/>
      <c r="D297" s="28"/>
      <c r="E297" s="29"/>
      <c r="F297" s="30">
        <f t="shared" si="9"/>
        <v>0</v>
      </c>
    </row>
    <row r="298" spans="1:6" s="23" customFormat="1" ht="15.5" x14ac:dyDescent="0.35">
      <c r="A298" s="24" t="str">
        <f t="shared" si="8"/>
        <v/>
      </c>
      <c r="B298" s="25"/>
      <c r="C298" s="27"/>
      <c r="D298" s="28"/>
      <c r="E298" s="29"/>
      <c r="F298" s="30">
        <f t="shared" si="9"/>
        <v>0</v>
      </c>
    </row>
    <row r="299" spans="1:6" s="23" customFormat="1" ht="15.5" x14ac:dyDescent="0.35">
      <c r="A299" s="24" t="str">
        <f t="shared" si="8"/>
        <v/>
      </c>
      <c r="B299" s="25"/>
      <c r="C299" s="27"/>
      <c r="D299" s="28"/>
      <c r="E299" s="29"/>
      <c r="F299" s="30">
        <f t="shared" si="9"/>
        <v>0</v>
      </c>
    </row>
    <row r="300" spans="1:6" s="23" customFormat="1" ht="15.5" x14ac:dyDescent="0.35">
      <c r="A300" s="24" t="str">
        <f t="shared" si="8"/>
        <v/>
      </c>
      <c r="B300" s="25"/>
      <c r="C300" s="27"/>
      <c r="D300" s="28"/>
      <c r="E300" s="29"/>
      <c r="F300" s="30">
        <f t="shared" si="9"/>
        <v>0</v>
      </c>
    </row>
    <row r="301" spans="1:6" s="23" customFormat="1" ht="15.5" x14ac:dyDescent="0.35">
      <c r="A301" s="24" t="str">
        <f t="shared" si="8"/>
        <v/>
      </c>
      <c r="B301" s="25"/>
      <c r="C301" s="27"/>
      <c r="D301" s="28"/>
      <c r="E301" s="29"/>
      <c r="F301" s="30">
        <f t="shared" si="9"/>
        <v>0</v>
      </c>
    </row>
    <row r="302" spans="1:6" s="23" customFormat="1" ht="15.5" x14ac:dyDescent="0.35">
      <c r="A302" s="24" t="str">
        <f t="shared" si="8"/>
        <v/>
      </c>
      <c r="B302" s="25"/>
      <c r="C302" s="27"/>
      <c r="D302" s="28"/>
      <c r="E302" s="29"/>
      <c r="F302" s="30">
        <f t="shared" si="9"/>
        <v>0</v>
      </c>
    </row>
    <row r="303" spans="1:6" s="23" customFormat="1" ht="15.5" x14ac:dyDescent="0.35">
      <c r="A303" s="24" t="str">
        <f t="shared" si="8"/>
        <v/>
      </c>
      <c r="B303" s="25"/>
      <c r="C303" s="27"/>
      <c r="D303" s="28"/>
      <c r="E303" s="29"/>
      <c r="F303" s="30">
        <f t="shared" si="9"/>
        <v>0</v>
      </c>
    </row>
    <row r="304" spans="1:6" s="23" customFormat="1" ht="15.5" x14ac:dyDescent="0.35">
      <c r="A304" s="24" t="str">
        <f t="shared" si="8"/>
        <v/>
      </c>
      <c r="B304" s="25"/>
      <c r="C304" s="27"/>
      <c r="D304" s="28"/>
      <c r="E304" s="29"/>
      <c r="F304" s="30">
        <f t="shared" si="9"/>
        <v>0</v>
      </c>
    </row>
    <row r="305" spans="1:6" s="23" customFormat="1" ht="15.5" x14ac:dyDescent="0.35">
      <c r="A305" s="24" t="str">
        <f t="shared" si="8"/>
        <v/>
      </c>
      <c r="B305" s="25"/>
      <c r="C305" s="27"/>
      <c r="D305" s="28"/>
      <c r="E305" s="29"/>
      <c r="F305" s="30">
        <f t="shared" si="9"/>
        <v>0</v>
      </c>
    </row>
    <row r="306" spans="1:6" s="23" customFormat="1" ht="15.5" x14ac:dyDescent="0.35">
      <c r="A306" s="24" t="str">
        <f t="shared" si="8"/>
        <v/>
      </c>
      <c r="B306" s="25"/>
      <c r="C306" s="27"/>
      <c r="D306" s="28"/>
      <c r="E306" s="29"/>
      <c r="F306" s="30">
        <f t="shared" si="9"/>
        <v>0</v>
      </c>
    </row>
    <row r="307" spans="1:6" s="23" customFormat="1" ht="15.5" x14ac:dyDescent="0.35">
      <c r="A307" s="24" t="str">
        <f t="shared" si="8"/>
        <v/>
      </c>
      <c r="B307" s="25"/>
      <c r="C307" s="27"/>
      <c r="D307" s="28"/>
      <c r="E307" s="29"/>
      <c r="F307" s="30">
        <f t="shared" si="9"/>
        <v>0</v>
      </c>
    </row>
    <row r="308" spans="1:6" s="23" customFormat="1" ht="15.5" x14ac:dyDescent="0.35">
      <c r="A308" s="24" t="str">
        <f t="shared" si="8"/>
        <v/>
      </c>
      <c r="B308" s="25"/>
      <c r="C308" s="27"/>
      <c r="D308" s="28"/>
      <c r="E308" s="29"/>
      <c r="F308" s="30">
        <f t="shared" si="9"/>
        <v>0</v>
      </c>
    </row>
    <row r="309" spans="1:6" s="23" customFormat="1" ht="15.5" x14ac:dyDescent="0.35">
      <c r="A309" s="24" t="str">
        <f t="shared" si="8"/>
        <v/>
      </c>
      <c r="B309" s="25"/>
      <c r="C309" s="27"/>
      <c r="D309" s="28"/>
      <c r="E309" s="29"/>
      <c r="F309" s="30">
        <f t="shared" si="9"/>
        <v>0</v>
      </c>
    </row>
    <row r="310" spans="1:6" s="23" customFormat="1" ht="15.5" x14ac:dyDescent="0.35">
      <c r="A310" s="24" t="str">
        <f t="shared" si="8"/>
        <v/>
      </c>
      <c r="B310" s="25"/>
      <c r="C310" s="27"/>
      <c r="D310" s="28"/>
      <c r="E310" s="29"/>
      <c r="F310" s="30">
        <f t="shared" si="9"/>
        <v>0</v>
      </c>
    </row>
    <row r="311" spans="1:6" s="23" customFormat="1" ht="15.5" x14ac:dyDescent="0.35">
      <c r="A311" s="24" t="str">
        <f t="shared" si="8"/>
        <v/>
      </c>
      <c r="B311" s="25"/>
      <c r="C311" s="27"/>
      <c r="D311" s="28"/>
      <c r="E311" s="29"/>
      <c r="F311" s="30">
        <f t="shared" si="9"/>
        <v>0</v>
      </c>
    </row>
    <row r="312" spans="1:6" s="23" customFormat="1" ht="15.5" x14ac:dyDescent="0.35">
      <c r="A312" s="24" t="str">
        <f t="shared" si="8"/>
        <v/>
      </c>
      <c r="B312" s="25"/>
      <c r="C312" s="27"/>
      <c r="D312" s="28"/>
      <c r="E312" s="29"/>
      <c r="F312" s="30">
        <f t="shared" si="9"/>
        <v>0</v>
      </c>
    </row>
    <row r="313" spans="1:6" s="23" customFormat="1" ht="15.5" x14ac:dyDescent="0.35">
      <c r="A313" s="24" t="str">
        <f t="shared" si="8"/>
        <v/>
      </c>
      <c r="B313" s="25"/>
      <c r="C313" s="27"/>
      <c r="D313" s="28"/>
      <c r="E313" s="29"/>
      <c r="F313" s="30">
        <f t="shared" si="9"/>
        <v>0</v>
      </c>
    </row>
    <row r="314" spans="1:6" s="23" customFormat="1" ht="15.5" x14ac:dyDescent="0.35">
      <c r="A314" s="24" t="str">
        <f t="shared" si="8"/>
        <v/>
      </c>
      <c r="B314" s="25"/>
      <c r="C314" s="27"/>
      <c r="D314" s="28"/>
      <c r="E314" s="29"/>
      <c r="F314" s="30">
        <f t="shared" si="9"/>
        <v>0</v>
      </c>
    </row>
    <row r="315" spans="1:6" s="23" customFormat="1" ht="15.5" x14ac:dyDescent="0.35">
      <c r="A315" s="24" t="str">
        <f t="shared" si="8"/>
        <v/>
      </c>
      <c r="B315" s="25"/>
      <c r="C315" s="27"/>
      <c r="D315" s="28"/>
      <c r="E315" s="29"/>
      <c r="F315" s="30">
        <f t="shared" si="9"/>
        <v>0</v>
      </c>
    </row>
    <row r="316" spans="1:6" s="23" customFormat="1" ht="15.5" x14ac:dyDescent="0.35">
      <c r="A316" s="24" t="str">
        <f t="shared" si="8"/>
        <v/>
      </c>
      <c r="B316" s="25"/>
      <c r="C316" s="27"/>
      <c r="D316" s="28"/>
      <c r="E316" s="29"/>
      <c r="F316" s="30">
        <f t="shared" si="9"/>
        <v>0</v>
      </c>
    </row>
    <row r="317" spans="1:6" s="23" customFormat="1" ht="15.5" x14ac:dyDescent="0.35">
      <c r="A317" s="24" t="str">
        <f t="shared" si="8"/>
        <v/>
      </c>
      <c r="B317" s="25"/>
      <c r="C317" s="27"/>
      <c r="D317" s="28"/>
      <c r="E317" s="29"/>
      <c r="F317" s="30">
        <f t="shared" si="9"/>
        <v>0</v>
      </c>
    </row>
    <row r="318" spans="1:6" s="23" customFormat="1" ht="15.5" x14ac:dyDescent="0.35">
      <c r="A318" s="24" t="str">
        <f t="shared" si="8"/>
        <v/>
      </c>
      <c r="B318" s="25"/>
      <c r="C318" s="27"/>
      <c r="D318" s="28"/>
      <c r="E318" s="29"/>
      <c r="F318" s="30">
        <f t="shared" si="9"/>
        <v>0</v>
      </c>
    </row>
    <row r="319" spans="1:6" s="23" customFormat="1" ht="15.5" x14ac:dyDescent="0.35">
      <c r="A319" s="24" t="str">
        <f t="shared" si="8"/>
        <v/>
      </c>
      <c r="B319" s="25"/>
      <c r="C319" s="27"/>
      <c r="D319" s="28"/>
      <c r="E319" s="29"/>
      <c r="F319" s="30">
        <f t="shared" si="9"/>
        <v>0</v>
      </c>
    </row>
    <row r="320" spans="1:6" s="23" customFormat="1" ht="15.5" x14ac:dyDescent="0.35">
      <c r="A320" s="24" t="str">
        <f t="shared" si="8"/>
        <v/>
      </c>
      <c r="B320" s="25"/>
      <c r="C320" s="27"/>
      <c r="D320" s="28"/>
      <c r="E320" s="29"/>
      <c r="F320" s="30">
        <f t="shared" si="9"/>
        <v>0</v>
      </c>
    </row>
    <row r="321" spans="1:6" s="23" customFormat="1" ht="15.5" x14ac:dyDescent="0.35">
      <c r="A321" s="24" t="str">
        <f t="shared" si="8"/>
        <v/>
      </c>
      <c r="B321" s="25"/>
      <c r="C321" s="27"/>
      <c r="D321" s="28"/>
      <c r="E321" s="29"/>
      <c r="F321" s="30">
        <f t="shared" si="9"/>
        <v>0</v>
      </c>
    </row>
    <row r="322" spans="1:6" s="23" customFormat="1" ht="15.5" x14ac:dyDescent="0.35">
      <c r="A322" s="24" t="str">
        <f t="shared" si="8"/>
        <v/>
      </c>
      <c r="B322" s="25"/>
      <c r="C322" s="27"/>
      <c r="D322" s="28"/>
      <c r="E322" s="29"/>
      <c r="F322" s="30">
        <f t="shared" si="9"/>
        <v>0</v>
      </c>
    </row>
    <row r="323" spans="1:6" s="23" customFormat="1" ht="15.5" x14ac:dyDescent="0.35">
      <c r="A323" s="24" t="str">
        <f t="shared" si="8"/>
        <v/>
      </c>
      <c r="B323" s="25"/>
      <c r="C323" s="27"/>
      <c r="D323" s="28"/>
      <c r="E323" s="29"/>
      <c r="F323" s="30">
        <f t="shared" si="9"/>
        <v>0</v>
      </c>
    </row>
    <row r="324" spans="1:6" s="23" customFormat="1" ht="15.5" x14ac:dyDescent="0.35">
      <c r="A324" s="24" t="str">
        <f t="shared" si="8"/>
        <v/>
      </c>
      <c r="B324" s="25"/>
      <c r="C324" s="27"/>
      <c r="D324" s="28"/>
      <c r="E324" s="29"/>
      <c r="F324" s="30">
        <f t="shared" si="9"/>
        <v>0</v>
      </c>
    </row>
    <row r="325" spans="1:6" s="23" customFormat="1" ht="15.5" x14ac:dyDescent="0.35">
      <c r="A325" s="24" t="str">
        <f t="shared" si="8"/>
        <v/>
      </c>
      <c r="B325" s="25"/>
      <c r="C325" s="27"/>
      <c r="D325" s="28"/>
      <c r="E325" s="29"/>
      <c r="F325" s="30">
        <f t="shared" si="9"/>
        <v>0</v>
      </c>
    </row>
    <row r="326" spans="1:6" s="23" customFormat="1" ht="15.5" x14ac:dyDescent="0.35">
      <c r="A326" s="24" t="str">
        <f t="shared" ref="A326:A389" si="10">IF(B326="","",ROW()-5)</f>
        <v/>
      </c>
      <c r="B326" s="25"/>
      <c r="C326" s="27"/>
      <c r="D326" s="28"/>
      <c r="E326" s="29"/>
      <c r="F326" s="30">
        <f t="shared" si="9"/>
        <v>0</v>
      </c>
    </row>
    <row r="327" spans="1:6" s="23" customFormat="1" ht="15.5" x14ac:dyDescent="0.35">
      <c r="A327" s="24" t="str">
        <f t="shared" si="10"/>
        <v/>
      </c>
      <c r="B327" s="25"/>
      <c r="C327" s="27"/>
      <c r="D327" s="28"/>
      <c r="E327" s="29"/>
      <c r="F327" s="30">
        <f t="shared" si="9"/>
        <v>0</v>
      </c>
    </row>
    <row r="328" spans="1:6" s="23" customFormat="1" ht="15.5" x14ac:dyDescent="0.35">
      <c r="A328" s="24" t="str">
        <f t="shared" si="10"/>
        <v/>
      </c>
      <c r="B328" s="25"/>
      <c r="C328" s="27"/>
      <c r="D328" s="28"/>
      <c r="E328" s="29"/>
      <c r="F328" s="30">
        <f t="shared" ref="F328:F391" si="11">F327+D328-E328</f>
        <v>0</v>
      </c>
    </row>
    <row r="329" spans="1:6" s="23" customFormat="1" ht="15.5" x14ac:dyDescent="0.35">
      <c r="A329" s="24" t="str">
        <f t="shared" si="10"/>
        <v/>
      </c>
      <c r="B329" s="25"/>
      <c r="C329" s="27"/>
      <c r="D329" s="28"/>
      <c r="E329" s="29"/>
      <c r="F329" s="30">
        <f t="shared" si="11"/>
        <v>0</v>
      </c>
    </row>
    <row r="330" spans="1:6" s="23" customFormat="1" ht="15.5" x14ac:dyDescent="0.35">
      <c r="A330" s="24" t="str">
        <f t="shared" si="10"/>
        <v/>
      </c>
      <c r="B330" s="25"/>
      <c r="C330" s="27"/>
      <c r="D330" s="28"/>
      <c r="E330" s="29"/>
      <c r="F330" s="30">
        <f t="shared" si="11"/>
        <v>0</v>
      </c>
    </row>
    <row r="331" spans="1:6" s="23" customFormat="1" ht="15.5" x14ac:dyDescent="0.35">
      <c r="A331" s="24" t="str">
        <f t="shared" si="10"/>
        <v/>
      </c>
      <c r="B331" s="25"/>
      <c r="C331" s="27"/>
      <c r="D331" s="28"/>
      <c r="E331" s="29"/>
      <c r="F331" s="30">
        <f t="shared" si="11"/>
        <v>0</v>
      </c>
    </row>
    <row r="332" spans="1:6" s="23" customFormat="1" ht="15.5" x14ac:dyDescent="0.35">
      <c r="A332" s="24" t="str">
        <f t="shared" si="10"/>
        <v/>
      </c>
      <c r="B332" s="25"/>
      <c r="C332" s="27"/>
      <c r="D332" s="28"/>
      <c r="E332" s="29"/>
      <c r="F332" s="30">
        <f t="shared" si="11"/>
        <v>0</v>
      </c>
    </row>
    <row r="333" spans="1:6" s="23" customFormat="1" ht="15.5" x14ac:dyDescent="0.35">
      <c r="A333" s="24" t="str">
        <f t="shared" si="10"/>
        <v/>
      </c>
      <c r="B333" s="25"/>
      <c r="C333" s="27"/>
      <c r="D333" s="28"/>
      <c r="E333" s="29"/>
      <c r="F333" s="30">
        <f t="shared" si="11"/>
        <v>0</v>
      </c>
    </row>
    <row r="334" spans="1:6" s="23" customFormat="1" ht="15.5" x14ac:dyDescent="0.35">
      <c r="A334" s="24" t="str">
        <f t="shared" si="10"/>
        <v/>
      </c>
      <c r="B334" s="25"/>
      <c r="C334" s="27"/>
      <c r="D334" s="28"/>
      <c r="E334" s="29"/>
      <c r="F334" s="30">
        <f t="shared" si="11"/>
        <v>0</v>
      </c>
    </row>
    <row r="335" spans="1:6" s="23" customFormat="1" ht="15.5" x14ac:dyDescent="0.35">
      <c r="A335" s="24" t="str">
        <f t="shared" si="10"/>
        <v/>
      </c>
      <c r="B335" s="25"/>
      <c r="C335" s="27"/>
      <c r="D335" s="28"/>
      <c r="E335" s="29"/>
      <c r="F335" s="30">
        <f t="shared" si="11"/>
        <v>0</v>
      </c>
    </row>
    <row r="336" spans="1:6" s="23" customFormat="1" ht="15.5" x14ac:dyDescent="0.35">
      <c r="A336" s="24" t="str">
        <f t="shared" si="10"/>
        <v/>
      </c>
      <c r="B336" s="25"/>
      <c r="C336" s="27"/>
      <c r="D336" s="28"/>
      <c r="E336" s="29"/>
      <c r="F336" s="30">
        <f t="shared" si="11"/>
        <v>0</v>
      </c>
    </row>
    <row r="337" spans="1:6" s="23" customFormat="1" ht="15.5" x14ac:dyDescent="0.35">
      <c r="A337" s="24" t="str">
        <f t="shared" si="10"/>
        <v/>
      </c>
      <c r="B337" s="25"/>
      <c r="C337" s="27"/>
      <c r="D337" s="28"/>
      <c r="E337" s="29"/>
      <c r="F337" s="30">
        <f t="shared" si="11"/>
        <v>0</v>
      </c>
    </row>
    <row r="338" spans="1:6" s="23" customFormat="1" ht="15.5" x14ac:dyDescent="0.35">
      <c r="A338" s="24" t="str">
        <f t="shared" si="10"/>
        <v/>
      </c>
      <c r="B338" s="25"/>
      <c r="C338" s="27"/>
      <c r="D338" s="28"/>
      <c r="E338" s="29"/>
      <c r="F338" s="30">
        <f t="shared" si="11"/>
        <v>0</v>
      </c>
    </row>
    <row r="339" spans="1:6" s="23" customFormat="1" ht="15.5" x14ac:dyDescent="0.35">
      <c r="A339" s="24" t="str">
        <f t="shared" si="10"/>
        <v/>
      </c>
      <c r="B339" s="25"/>
      <c r="C339" s="27"/>
      <c r="D339" s="28"/>
      <c r="E339" s="29"/>
      <c r="F339" s="30">
        <f t="shared" si="11"/>
        <v>0</v>
      </c>
    </row>
    <row r="340" spans="1:6" s="23" customFormat="1" ht="15.5" x14ac:dyDescent="0.35">
      <c r="A340" s="24" t="str">
        <f t="shared" si="10"/>
        <v/>
      </c>
      <c r="B340" s="25"/>
      <c r="C340" s="27"/>
      <c r="D340" s="28"/>
      <c r="E340" s="29"/>
      <c r="F340" s="30">
        <f t="shared" si="11"/>
        <v>0</v>
      </c>
    </row>
    <row r="341" spans="1:6" s="23" customFormat="1" ht="15.5" x14ac:dyDescent="0.35">
      <c r="A341" s="24" t="str">
        <f t="shared" si="10"/>
        <v/>
      </c>
      <c r="B341" s="25"/>
      <c r="C341" s="27"/>
      <c r="D341" s="28"/>
      <c r="E341" s="29"/>
      <c r="F341" s="30">
        <f t="shared" si="11"/>
        <v>0</v>
      </c>
    </row>
    <row r="342" spans="1:6" s="23" customFormat="1" ht="15.5" x14ac:dyDescent="0.35">
      <c r="A342" s="24" t="str">
        <f t="shared" si="10"/>
        <v/>
      </c>
      <c r="B342" s="25"/>
      <c r="C342" s="27"/>
      <c r="D342" s="28"/>
      <c r="E342" s="29"/>
      <c r="F342" s="30">
        <f t="shared" si="11"/>
        <v>0</v>
      </c>
    </row>
    <row r="343" spans="1:6" s="23" customFormat="1" ht="15.5" x14ac:dyDescent="0.35">
      <c r="A343" s="24" t="str">
        <f t="shared" si="10"/>
        <v/>
      </c>
      <c r="B343" s="25"/>
      <c r="C343" s="27"/>
      <c r="D343" s="28"/>
      <c r="E343" s="29"/>
      <c r="F343" s="30">
        <f t="shared" si="11"/>
        <v>0</v>
      </c>
    </row>
    <row r="344" spans="1:6" s="23" customFormat="1" ht="15.5" x14ac:dyDescent="0.35">
      <c r="A344" s="24" t="str">
        <f t="shared" si="10"/>
        <v/>
      </c>
      <c r="B344" s="25"/>
      <c r="C344" s="27"/>
      <c r="D344" s="28"/>
      <c r="E344" s="29"/>
      <c r="F344" s="30">
        <f t="shared" si="11"/>
        <v>0</v>
      </c>
    </row>
    <row r="345" spans="1:6" s="23" customFormat="1" ht="15.5" x14ac:dyDescent="0.35">
      <c r="A345" s="24" t="str">
        <f t="shared" si="10"/>
        <v/>
      </c>
      <c r="B345" s="25"/>
      <c r="C345" s="27"/>
      <c r="D345" s="28"/>
      <c r="E345" s="29"/>
      <c r="F345" s="30">
        <f t="shared" si="11"/>
        <v>0</v>
      </c>
    </row>
    <row r="346" spans="1:6" s="23" customFormat="1" ht="15.5" x14ac:dyDescent="0.35">
      <c r="A346" s="24" t="str">
        <f t="shared" si="10"/>
        <v/>
      </c>
      <c r="B346" s="25"/>
      <c r="C346" s="27"/>
      <c r="D346" s="28"/>
      <c r="E346" s="29"/>
      <c r="F346" s="30">
        <f t="shared" si="11"/>
        <v>0</v>
      </c>
    </row>
    <row r="347" spans="1:6" s="23" customFormat="1" ht="15.5" x14ac:dyDescent="0.35">
      <c r="A347" s="24" t="str">
        <f t="shared" si="10"/>
        <v/>
      </c>
      <c r="B347" s="25"/>
      <c r="C347" s="27"/>
      <c r="D347" s="28"/>
      <c r="E347" s="29"/>
      <c r="F347" s="30">
        <f t="shared" si="11"/>
        <v>0</v>
      </c>
    </row>
    <row r="348" spans="1:6" s="23" customFormat="1" ht="15.5" x14ac:dyDescent="0.35">
      <c r="A348" s="24" t="str">
        <f t="shared" si="10"/>
        <v/>
      </c>
      <c r="B348" s="25"/>
      <c r="C348" s="27"/>
      <c r="D348" s="28"/>
      <c r="E348" s="29"/>
      <c r="F348" s="30">
        <f t="shared" si="11"/>
        <v>0</v>
      </c>
    </row>
    <row r="349" spans="1:6" s="23" customFormat="1" ht="15.5" x14ac:dyDescent="0.35">
      <c r="A349" s="24" t="str">
        <f t="shared" si="10"/>
        <v/>
      </c>
      <c r="B349" s="25"/>
      <c r="C349" s="27"/>
      <c r="D349" s="28"/>
      <c r="E349" s="29"/>
      <c r="F349" s="30">
        <f t="shared" si="11"/>
        <v>0</v>
      </c>
    </row>
    <row r="350" spans="1:6" s="23" customFormat="1" ht="15.5" x14ac:dyDescent="0.35">
      <c r="A350" s="24" t="str">
        <f t="shared" si="10"/>
        <v/>
      </c>
      <c r="B350" s="25"/>
      <c r="C350" s="27"/>
      <c r="D350" s="28"/>
      <c r="E350" s="29"/>
      <c r="F350" s="30">
        <f t="shared" si="11"/>
        <v>0</v>
      </c>
    </row>
    <row r="351" spans="1:6" s="23" customFormat="1" ht="15.5" x14ac:dyDescent="0.35">
      <c r="A351" s="24" t="str">
        <f t="shared" si="10"/>
        <v/>
      </c>
      <c r="B351" s="25"/>
      <c r="C351" s="27"/>
      <c r="D351" s="28"/>
      <c r="E351" s="29"/>
      <c r="F351" s="30">
        <f t="shared" si="11"/>
        <v>0</v>
      </c>
    </row>
    <row r="352" spans="1:6" s="23" customFormat="1" ht="15.5" x14ac:dyDescent="0.35">
      <c r="A352" s="24" t="str">
        <f t="shared" si="10"/>
        <v/>
      </c>
      <c r="B352" s="25"/>
      <c r="C352" s="27"/>
      <c r="D352" s="28"/>
      <c r="E352" s="29"/>
      <c r="F352" s="30">
        <f t="shared" si="11"/>
        <v>0</v>
      </c>
    </row>
    <row r="353" spans="1:6" s="23" customFormat="1" ht="15.5" x14ac:dyDescent="0.35">
      <c r="A353" s="24" t="str">
        <f t="shared" si="10"/>
        <v/>
      </c>
      <c r="B353" s="25"/>
      <c r="C353" s="27"/>
      <c r="D353" s="28"/>
      <c r="E353" s="29"/>
      <c r="F353" s="30">
        <f t="shared" si="11"/>
        <v>0</v>
      </c>
    </row>
    <row r="354" spans="1:6" s="23" customFormat="1" ht="15.5" x14ac:dyDescent="0.35">
      <c r="A354" s="24" t="str">
        <f t="shared" si="10"/>
        <v/>
      </c>
      <c r="B354" s="25"/>
      <c r="C354" s="27"/>
      <c r="D354" s="28"/>
      <c r="E354" s="29"/>
      <c r="F354" s="30">
        <f t="shared" si="11"/>
        <v>0</v>
      </c>
    </row>
    <row r="355" spans="1:6" s="23" customFormat="1" ht="15.5" x14ac:dyDescent="0.35">
      <c r="A355" s="24" t="str">
        <f t="shared" si="10"/>
        <v/>
      </c>
      <c r="B355" s="25"/>
      <c r="C355" s="27"/>
      <c r="D355" s="28"/>
      <c r="E355" s="29"/>
      <c r="F355" s="30">
        <f t="shared" si="11"/>
        <v>0</v>
      </c>
    </row>
    <row r="356" spans="1:6" s="23" customFormat="1" ht="15.5" x14ac:dyDescent="0.35">
      <c r="A356" s="24" t="str">
        <f t="shared" si="10"/>
        <v/>
      </c>
      <c r="B356" s="25"/>
      <c r="C356" s="27"/>
      <c r="D356" s="28"/>
      <c r="E356" s="29"/>
      <c r="F356" s="30">
        <f t="shared" si="11"/>
        <v>0</v>
      </c>
    </row>
    <row r="357" spans="1:6" s="23" customFormat="1" ht="15.5" x14ac:dyDescent="0.35">
      <c r="A357" s="24" t="str">
        <f t="shared" si="10"/>
        <v/>
      </c>
      <c r="B357" s="25"/>
      <c r="C357" s="27"/>
      <c r="D357" s="28"/>
      <c r="E357" s="29"/>
      <c r="F357" s="30">
        <f t="shared" si="11"/>
        <v>0</v>
      </c>
    </row>
    <row r="358" spans="1:6" s="23" customFormat="1" ht="15.5" x14ac:dyDescent="0.35">
      <c r="A358" s="24" t="str">
        <f t="shared" si="10"/>
        <v/>
      </c>
      <c r="B358" s="25"/>
      <c r="C358" s="27"/>
      <c r="D358" s="28"/>
      <c r="E358" s="29"/>
      <c r="F358" s="30">
        <f t="shared" si="11"/>
        <v>0</v>
      </c>
    </row>
    <row r="359" spans="1:6" s="23" customFormat="1" ht="15.5" x14ac:dyDescent="0.35">
      <c r="A359" s="24" t="str">
        <f t="shared" si="10"/>
        <v/>
      </c>
      <c r="B359" s="25"/>
      <c r="C359" s="27"/>
      <c r="D359" s="28"/>
      <c r="E359" s="29"/>
      <c r="F359" s="30">
        <f t="shared" si="11"/>
        <v>0</v>
      </c>
    </row>
    <row r="360" spans="1:6" s="23" customFormat="1" ht="15.5" x14ac:dyDescent="0.35">
      <c r="A360" s="24" t="str">
        <f t="shared" si="10"/>
        <v/>
      </c>
      <c r="B360" s="25"/>
      <c r="C360" s="27"/>
      <c r="D360" s="28"/>
      <c r="E360" s="29"/>
      <c r="F360" s="30">
        <f t="shared" si="11"/>
        <v>0</v>
      </c>
    </row>
    <row r="361" spans="1:6" s="23" customFormat="1" ht="15.5" x14ac:dyDescent="0.35">
      <c r="A361" s="24" t="str">
        <f t="shared" si="10"/>
        <v/>
      </c>
      <c r="B361" s="25"/>
      <c r="C361" s="27"/>
      <c r="D361" s="28"/>
      <c r="E361" s="29"/>
      <c r="F361" s="30">
        <f t="shared" si="11"/>
        <v>0</v>
      </c>
    </row>
    <row r="362" spans="1:6" s="23" customFormat="1" ht="15.5" x14ac:dyDescent="0.35">
      <c r="A362" s="24" t="str">
        <f t="shared" si="10"/>
        <v/>
      </c>
      <c r="B362" s="25"/>
      <c r="C362" s="27"/>
      <c r="D362" s="28"/>
      <c r="E362" s="29"/>
      <c r="F362" s="30">
        <f t="shared" si="11"/>
        <v>0</v>
      </c>
    </row>
    <row r="363" spans="1:6" s="23" customFormat="1" ht="15.5" x14ac:dyDescent="0.35">
      <c r="A363" s="24" t="str">
        <f t="shared" si="10"/>
        <v/>
      </c>
      <c r="B363" s="25"/>
      <c r="C363" s="27"/>
      <c r="D363" s="28"/>
      <c r="E363" s="29"/>
      <c r="F363" s="30">
        <f t="shared" si="11"/>
        <v>0</v>
      </c>
    </row>
    <row r="364" spans="1:6" s="23" customFormat="1" ht="15.5" x14ac:dyDescent="0.35">
      <c r="A364" s="24" t="str">
        <f t="shared" si="10"/>
        <v/>
      </c>
      <c r="B364" s="25"/>
      <c r="C364" s="27"/>
      <c r="D364" s="28"/>
      <c r="E364" s="29"/>
      <c r="F364" s="30">
        <f t="shared" si="11"/>
        <v>0</v>
      </c>
    </row>
    <row r="365" spans="1:6" s="23" customFormat="1" ht="15.5" x14ac:dyDescent="0.35">
      <c r="A365" s="24" t="str">
        <f t="shared" si="10"/>
        <v/>
      </c>
      <c r="B365" s="25"/>
      <c r="C365" s="27"/>
      <c r="D365" s="28"/>
      <c r="E365" s="29"/>
      <c r="F365" s="30">
        <f t="shared" si="11"/>
        <v>0</v>
      </c>
    </row>
    <row r="366" spans="1:6" s="23" customFormat="1" ht="15.5" x14ac:dyDescent="0.35">
      <c r="A366" s="24" t="str">
        <f t="shared" si="10"/>
        <v/>
      </c>
      <c r="B366" s="25"/>
      <c r="C366" s="27"/>
      <c r="D366" s="28"/>
      <c r="E366" s="29"/>
      <c r="F366" s="30">
        <f t="shared" si="11"/>
        <v>0</v>
      </c>
    </row>
    <row r="367" spans="1:6" s="23" customFormat="1" ht="15.5" x14ac:dyDescent="0.35">
      <c r="A367" s="24" t="str">
        <f t="shared" si="10"/>
        <v/>
      </c>
      <c r="B367" s="25"/>
      <c r="C367" s="27"/>
      <c r="D367" s="28"/>
      <c r="E367" s="29"/>
      <c r="F367" s="30">
        <f t="shared" si="11"/>
        <v>0</v>
      </c>
    </row>
    <row r="368" spans="1:6" s="23" customFormat="1" ht="15.5" x14ac:dyDescent="0.35">
      <c r="A368" s="24" t="str">
        <f t="shared" si="10"/>
        <v/>
      </c>
      <c r="B368" s="25"/>
      <c r="C368" s="27"/>
      <c r="D368" s="28"/>
      <c r="E368" s="29"/>
      <c r="F368" s="30">
        <f t="shared" si="11"/>
        <v>0</v>
      </c>
    </row>
    <row r="369" spans="1:6" s="23" customFormat="1" ht="15.5" x14ac:dyDescent="0.35">
      <c r="A369" s="24" t="str">
        <f t="shared" si="10"/>
        <v/>
      </c>
      <c r="B369" s="25"/>
      <c r="C369" s="27"/>
      <c r="D369" s="28"/>
      <c r="E369" s="29"/>
      <c r="F369" s="30">
        <f t="shared" si="11"/>
        <v>0</v>
      </c>
    </row>
    <row r="370" spans="1:6" s="23" customFormat="1" ht="15.5" x14ac:dyDescent="0.35">
      <c r="A370" s="24" t="str">
        <f t="shared" si="10"/>
        <v/>
      </c>
      <c r="B370" s="25"/>
      <c r="C370" s="27"/>
      <c r="D370" s="28"/>
      <c r="E370" s="29"/>
      <c r="F370" s="30">
        <f t="shared" si="11"/>
        <v>0</v>
      </c>
    </row>
    <row r="371" spans="1:6" s="23" customFormat="1" ht="15.5" x14ac:dyDescent="0.35">
      <c r="A371" s="24" t="str">
        <f t="shared" si="10"/>
        <v/>
      </c>
      <c r="B371" s="25"/>
      <c r="C371" s="27"/>
      <c r="D371" s="28"/>
      <c r="E371" s="29"/>
      <c r="F371" s="30">
        <f t="shared" si="11"/>
        <v>0</v>
      </c>
    </row>
    <row r="372" spans="1:6" s="23" customFormat="1" ht="15.5" x14ac:dyDescent="0.35">
      <c r="A372" s="24" t="str">
        <f t="shared" si="10"/>
        <v/>
      </c>
      <c r="B372" s="25"/>
      <c r="C372" s="27"/>
      <c r="D372" s="28"/>
      <c r="E372" s="29"/>
      <c r="F372" s="30">
        <f t="shared" si="11"/>
        <v>0</v>
      </c>
    </row>
    <row r="373" spans="1:6" s="23" customFormat="1" ht="15.5" x14ac:dyDescent="0.35">
      <c r="A373" s="24" t="str">
        <f t="shared" si="10"/>
        <v/>
      </c>
      <c r="B373" s="25"/>
      <c r="C373" s="27"/>
      <c r="D373" s="28"/>
      <c r="E373" s="29"/>
      <c r="F373" s="30">
        <f t="shared" si="11"/>
        <v>0</v>
      </c>
    </row>
    <row r="374" spans="1:6" s="23" customFormat="1" ht="15.5" x14ac:dyDescent="0.35">
      <c r="A374" s="24" t="str">
        <f t="shared" si="10"/>
        <v/>
      </c>
      <c r="B374" s="25"/>
      <c r="C374" s="27"/>
      <c r="D374" s="28"/>
      <c r="E374" s="29"/>
      <c r="F374" s="30">
        <f t="shared" si="11"/>
        <v>0</v>
      </c>
    </row>
    <row r="375" spans="1:6" s="23" customFormat="1" ht="15.5" x14ac:dyDescent="0.35">
      <c r="A375" s="24" t="str">
        <f t="shared" si="10"/>
        <v/>
      </c>
      <c r="B375" s="25"/>
      <c r="C375" s="27"/>
      <c r="D375" s="28"/>
      <c r="E375" s="29"/>
      <c r="F375" s="30">
        <f t="shared" si="11"/>
        <v>0</v>
      </c>
    </row>
    <row r="376" spans="1:6" s="23" customFormat="1" ht="15.5" x14ac:dyDescent="0.35">
      <c r="A376" s="24" t="str">
        <f t="shared" si="10"/>
        <v/>
      </c>
      <c r="B376" s="25"/>
      <c r="C376" s="27"/>
      <c r="D376" s="28"/>
      <c r="E376" s="29"/>
      <c r="F376" s="30">
        <f t="shared" si="11"/>
        <v>0</v>
      </c>
    </row>
    <row r="377" spans="1:6" s="23" customFormat="1" ht="15.5" x14ac:dyDescent="0.35">
      <c r="A377" s="24" t="str">
        <f t="shared" si="10"/>
        <v/>
      </c>
      <c r="B377" s="25"/>
      <c r="C377" s="27"/>
      <c r="D377" s="28"/>
      <c r="E377" s="29"/>
      <c r="F377" s="30">
        <f t="shared" si="11"/>
        <v>0</v>
      </c>
    </row>
    <row r="378" spans="1:6" s="23" customFormat="1" ht="15.5" x14ac:dyDescent="0.35">
      <c r="A378" s="24" t="str">
        <f t="shared" si="10"/>
        <v/>
      </c>
      <c r="B378" s="25"/>
      <c r="C378" s="27"/>
      <c r="D378" s="28"/>
      <c r="E378" s="29"/>
      <c r="F378" s="30">
        <f t="shared" si="11"/>
        <v>0</v>
      </c>
    </row>
    <row r="379" spans="1:6" s="23" customFormat="1" ht="15.5" x14ac:dyDescent="0.35">
      <c r="A379" s="24" t="str">
        <f t="shared" si="10"/>
        <v/>
      </c>
      <c r="B379" s="25"/>
      <c r="C379" s="27"/>
      <c r="D379" s="28"/>
      <c r="E379" s="29"/>
      <c r="F379" s="30">
        <f t="shared" si="11"/>
        <v>0</v>
      </c>
    </row>
    <row r="380" spans="1:6" s="23" customFormat="1" ht="15.5" x14ac:dyDescent="0.35">
      <c r="A380" s="24" t="str">
        <f t="shared" si="10"/>
        <v/>
      </c>
      <c r="B380" s="25"/>
      <c r="C380" s="27"/>
      <c r="D380" s="28"/>
      <c r="E380" s="29"/>
      <c r="F380" s="30">
        <f t="shared" si="11"/>
        <v>0</v>
      </c>
    </row>
    <row r="381" spans="1:6" s="23" customFormat="1" ht="15.5" x14ac:dyDescent="0.35">
      <c r="A381" s="24" t="str">
        <f t="shared" si="10"/>
        <v/>
      </c>
      <c r="B381" s="25"/>
      <c r="C381" s="27"/>
      <c r="D381" s="28"/>
      <c r="E381" s="29"/>
      <c r="F381" s="30">
        <f t="shared" si="11"/>
        <v>0</v>
      </c>
    </row>
    <row r="382" spans="1:6" s="23" customFormat="1" ht="15.5" x14ac:dyDescent="0.35">
      <c r="A382" s="24" t="str">
        <f t="shared" si="10"/>
        <v/>
      </c>
      <c r="B382" s="25"/>
      <c r="C382" s="27"/>
      <c r="D382" s="28"/>
      <c r="E382" s="29"/>
      <c r="F382" s="30">
        <f t="shared" si="11"/>
        <v>0</v>
      </c>
    </row>
    <row r="383" spans="1:6" s="23" customFormat="1" ht="15.5" x14ac:dyDescent="0.35">
      <c r="A383" s="24" t="str">
        <f t="shared" si="10"/>
        <v/>
      </c>
      <c r="B383" s="25"/>
      <c r="C383" s="27"/>
      <c r="D383" s="28"/>
      <c r="E383" s="29"/>
      <c r="F383" s="30">
        <f t="shared" si="11"/>
        <v>0</v>
      </c>
    </row>
    <row r="384" spans="1:6" s="23" customFormat="1" ht="15.5" x14ac:dyDescent="0.35">
      <c r="A384" s="24" t="str">
        <f t="shared" si="10"/>
        <v/>
      </c>
      <c r="B384" s="25"/>
      <c r="C384" s="27"/>
      <c r="D384" s="28"/>
      <c r="E384" s="29"/>
      <c r="F384" s="30">
        <f t="shared" si="11"/>
        <v>0</v>
      </c>
    </row>
    <row r="385" spans="1:6" s="23" customFormat="1" ht="15.5" x14ac:dyDescent="0.35">
      <c r="A385" s="24" t="str">
        <f t="shared" si="10"/>
        <v/>
      </c>
      <c r="B385" s="25"/>
      <c r="C385" s="27"/>
      <c r="D385" s="28"/>
      <c r="E385" s="29"/>
      <c r="F385" s="30">
        <f t="shared" si="11"/>
        <v>0</v>
      </c>
    </row>
    <row r="386" spans="1:6" s="23" customFormat="1" ht="15.5" x14ac:dyDescent="0.35">
      <c r="A386" s="24" t="str">
        <f t="shared" si="10"/>
        <v/>
      </c>
      <c r="B386" s="25"/>
      <c r="C386" s="27"/>
      <c r="D386" s="28"/>
      <c r="E386" s="29"/>
      <c r="F386" s="30">
        <f t="shared" si="11"/>
        <v>0</v>
      </c>
    </row>
    <row r="387" spans="1:6" s="23" customFormat="1" ht="15.5" x14ac:dyDescent="0.35">
      <c r="A387" s="24" t="str">
        <f t="shared" si="10"/>
        <v/>
      </c>
      <c r="B387" s="25"/>
      <c r="C387" s="27"/>
      <c r="D387" s="28"/>
      <c r="E387" s="29"/>
      <c r="F387" s="30">
        <f t="shared" si="11"/>
        <v>0</v>
      </c>
    </row>
    <row r="388" spans="1:6" s="23" customFormat="1" ht="15.5" x14ac:dyDescent="0.35">
      <c r="A388" s="24" t="str">
        <f t="shared" si="10"/>
        <v/>
      </c>
      <c r="B388" s="25"/>
      <c r="C388" s="27"/>
      <c r="D388" s="28"/>
      <c r="E388" s="29"/>
      <c r="F388" s="30">
        <f t="shared" si="11"/>
        <v>0</v>
      </c>
    </row>
    <row r="389" spans="1:6" s="23" customFormat="1" ht="15.5" x14ac:dyDescent="0.35">
      <c r="A389" s="24" t="str">
        <f t="shared" si="10"/>
        <v/>
      </c>
      <c r="B389" s="25"/>
      <c r="C389" s="27"/>
      <c r="D389" s="28"/>
      <c r="E389" s="29"/>
      <c r="F389" s="30">
        <f t="shared" si="11"/>
        <v>0</v>
      </c>
    </row>
    <row r="390" spans="1:6" s="23" customFormat="1" ht="15.5" x14ac:dyDescent="0.35">
      <c r="A390" s="24" t="str">
        <f t="shared" ref="A390:A453" si="12">IF(B390="","",ROW()-5)</f>
        <v/>
      </c>
      <c r="B390" s="25"/>
      <c r="C390" s="27"/>
      <c r="D390" s="28"/>
      <c r="E390" s="29"/>
      <c r="F390" s="30">
        <f t="shared" si="11"/>
        <v>0</v>
      </c>
    </row>
    <row r="391" spans="1:6" s="23" customFormat="1" ht="15.5" x14ac:dyDescent="0.35">
      <c r="A391" s="24" t="str">
        <f t="shared" si="12"/>
        <v/>
      </c>
      <c r="B391" s="25"/>
      <c r="C391" s="27"/>
      <c r="D391" s="28"/>
      <c r="E391" s="29"/>
      <c r="F391" s="30">
        <f t="shared" si="11"/>
        <v>0</v>
      </c>
    </row>
    <row r="392" spans="1:6" s="23" customFormat="1" ht="15.5" x14ac:dyDescent="0.35">
      <c r="A392" s="24" t="str">
        <f t="shared" si="12"/>
        <v/>
      </c>
      <c r="B392" s="25"/>
      <c r="C392" s="27"/>
      <c r="D392" s="28"/>
      <c r="E392" s="29"/>
      <c r="F392" s="30">
        <f t="shared" ref="F392:F455" si="13">F391+D392-E392</f>
        <v>0</v>
      </c>
    </row>
    <row r="393" spans="1:6" s="23" customFormat="1" ht="15.5" x14ac:dyDescent="0.35">
      <c r="A393" s="24" t="str">
        <f t="shared" si="12"/>
        <v/>
      </c>
      <c r="B393" s="25"/>
      <c r="C393" s="27"/>
      <c r="D393" s="28"/>
      <c r="E393" s="29"/>
      <c r="F393" s="30">
        <f t="shared" si="13"/>
        <v>0</v>
      </c>
    </row>
    <row r="394" spans="1:6" s="23" customFormat="1" ht="15.5" x14ac:dyDescent="0.35">
      <c r="A394" s="24" t="str">
        <f t="shared" si="12"/>
        <v/>
      </c>
      <c r="B394" s="25"/>
      <c r="C394" s="27"/>
      <c r="D394" s="28"/>
      <c r="E394" s="29"/>
      <c r="F394" s="30">
        <f t="shared" si="13"/>
        <v>0</v>
      </c>
    </row>
    <row r="395" spans="1:6" s="23" customFormat="1" ht="15.5" x14ac:dyDescent="0.35">
      <c r="A395" s="24" t="str">
        <f t="shared" si="12"/>
        <v/>
      </c>
      <c r="B395" s="25"/>
      <c r="C395" s="27"/>
      <c r="D395" s="28"/>
      <c r="E395" s="29"/>
      <c r="F395" s="30">
        <f t="shared" si="13"/>
        <v>0</v>
      </c>
    </row>
    <row r="396" spans="1:6" s="23" customFormat="1" ht="15.5" x14ac:dyDescent="0.35">
      <c r="A396" s="24" t="str">
        <f t="shared" si="12"/>
        <v/>
      </c>
      <c r="B396" s="25"/>
      <c r="C396" s="27"/>
      <c r="D396" s="28"/>
      <c r="E396" s="29"/>
      <c r="F396" s="30">
        <f t="shared" si="13"/>
        <v>0</v>
      </c>
    </row>
    <row r="397" spans="1:6" s="23" customFormat="1" ht="15.5" x14ac:dyDescent="0.35">
      <c r="A397" s="24" t="str">
        <f t="shared" si="12"/>
        <v/>
      </c>
      <c r="B397" s="25"/>
      <c r="C397" s="27"/>
      <c r="D397" s="28"/>
      <c r="E397" s="29"/>
      <c r="F397" s="30">
        <f t="shared" si="13"/>
        <v>0</v>
      </c>
    </row>
    <row r="398" spans="1:6" s="23" customFormat="1" ht="15.5" x14ac:dyDescent="0.35">
      <c r="A398" s="24" t="str">
        <f t="shared" si="12"/>
        <v/>
      </c>
      <c r="B398" s="25"/>
      <c r="C398" s="27"/>
      <c r="D398" s="28"/>
      <c r="E398" s="29"/>
      <c r="F398" s="30">
        <f t="shared" si="13"/>
        <v>0</v>
      </c>
    </row>
    <row r="399" spans="1:6" s="23" customFormat="1" ht="15.5" x14ac:dyDescent="0.35">
      <c r="A399" s="24" t="str">
        <f t="shared" si="12"/>
        <v/>
      </c>
      <c r="B399" s="25"/>
      <c r="C399" s="27"/>
      <c r="D399" s="28"/>
      <c r="E399" s="29"/>
      <c r="F399" s="30">
        <f t="shared" si="13"/>
        <v>0</v>
      </c>
    </row>
    <row r="400" spans="1:6" s="23" customFormat="1" ht="15.5" x14ac:dyDescent="0.35">
      <c r="A400" s="24" t="str">
        <f t="shared" si="12"/>
        <v/>
      </c>
      <c r="B400" s="25"/>
      <c r="C400" s="27"/>
      <c r="D400" s="28"/>
      <c r="E400" s="29"/>
      <c r="F400" s="30">
        <f t="shared" si="13"/>
        <v>0</v>
      </c>
    </row>
    <row r="401" spans="1:6" s="23" customFormat="1" ht="15.5" x14ac:dyDescent="0.35">
      <c r="A401" s="24" t="str">
        <f t="shared" si="12"/>
        <v/>
      </c>
      <c r="B401" s="25"/>
      <c r="C401" s="27"/>
      <c r="D401" s="28"/>
      <c r="E401" s="29"/>
      <c r="F401" s="30">
        <f t="shared" si="13"/>
        <v>0</v>
      </c>
    </row>
    <row r="402" spans="1:6" s="23" customFormat="1" ht="15.5" x14ac:dyDescent="0.35">
      <c r="A402" s="24" t="str">
        <f t="shared" si="12"/>
        <v/>
      </c>
      <c r="B402" s="25"/>
      <c r="C402" s="27"/>
      <c r="D402" s="28"/>
      <c r="E402" s="29"/>
      <c r="F402" s="30">
        <f t="shared" si="13"/>
        <v>0</v>
      </c>
    </row>
    <row r="403" spans="1:6" s="23" customFormat="1" ht="15.5" x14ac:dyDescent="0.35">
      <c r="A403" s="24" t="str">
        <f t="shared" si="12"/>
        <v/>
      </c>
      <c r="B403" s="25"/>
      <c r="C403" s="27"/>
      <c r="D403" s="28"/>
      <c r="E403" s="29"/>
      <c r="F403" s="30">
        <f t="shared" si="13"/>
        <v>0</v>
      </c>
    </row>
    <row r="404" spans="1:6" s="23" customFormat="1" ht="15.5" x14ac:dyDescent="0.35">
      <c r="A404" s="24" t="str">
        <f t="shared" si="12"/>
        <v/>
      </c>
      <c r="B404" s="25"/>
      <c r="C404" s="27"/>
      <c r="D404" s="28"/>
      <c r="E404" s="29"/>
      <c r="F404" s="30">
        <f t="shared" si="13"/>
        <v>0</v>
      </c>
    </row>
    <row r="405" spans="1:6" s="23" customFormat="1" ht="15.5" x14ac:dyDescent="0.35">
      <c r="A405" s="24" t="str">
        <f t="shared" si="12"/>
        <v/>
      </c>
      <c r="B405" s="25"/>
      <c r="C405" s="27"/>
      <c r="D405" s="28"/>
      <c r="E405" s="29"/>
      <c r="F405" s="30">
        <f t="shared" si="13"/>
        <v>0</v>
      </c>
    </row>
    <row r="406" spans="1:6" s="23" customFormat="1" ht="15.5" x14ac:dyDescent="0.35">
      <c r="A406" s="24" t="str">
        <f t="shared" si="12"/>
        <v/>
      </c>
      <c r="B406" s="25"/>
      <c r="C406" s="27"/>
      <c r="D406" s="28"/>
      <c r="E406" s="29"/>
      <c r="F406" s="30">
        <f t="shared" si="13"/>
        <v>0</v>
      </c>
    </row>
    <row r="407" spans="1:6" s="23" customFormat="1" ht="15.5" x14ac:dyDescent="0.35">
      <c r="A407" s="24" t="str">
        <f t="shared" si="12"/>
        <v/>
      </c>
      <c r="B407" s="25"/>
      <c r="C407" s="27"/>
      <c r="D407" s="28"/>
      <c r="E407" s="29"/>
      <c r="F407" s="30">
        <f t="shared" si="13"/>
        <v>0</v>
      </c>
    </row>
    <row r="408" spans="1:6" s="23" customFormat="1" ht="15.5" x14ac:dyDescent="0.35">
      <c r="A408" s="24" t="str">
        <f t="shared" si="12"/>
        <v/>
      </c>
      <c r="B408" s="25"/>
      <c r="C408" s="27"/>
      <c r="D408" s="28"/>
      <c r="E408" s="29"/>
      <c r="F408" s="30">
        <f t="shared" si="13"/>
        <v>0</v>
      </c>
    </row>
    <row r="409" spans="1:6" s="23" customFormat="1" ht="15.5" x14ac:dyDescent="0.35">
      <c r="A409" s="24" t="str">
        <f t="shared" si="12"/>
        <v/>
      </c>
      <c r="B409" s="25"/>
      <c r="C409" s="27"/>
      <c r="D409" s="28"/>
      <c r="E409" s="29"/>
      <c r="F409" s="30">
        <f t="shared" si="13"/>
        <v>0</v>
      </c>
    </row>
    <row r="410" spans="1:6" s="23" customFormat="1" ht="15.5" x14ac:dyDescent="0.35">
      <c r="A410" s="24" t="str">
        <f t="shared" si="12"/>
        <v/>
      </c>
      <c r="B410" s="25"/>
      <c r="C410" s="27"/>
      <c r="D410" s="28"/>
      <c r="E410" s="29"/>
      <c r="F410" s="30">
        <f t="shared" si="13"/>
        <v>0</v>
      </c>
    </row>
    <row r="411" spans="1:6" s="23" customFormat="1" ht="15.5" x14ac:dyDescent="0.35">
      <c r="A411" s="24" t="str">
        <f t="shared" si="12"/>
        <v/>
      </c>
      <c r="B411" s="25"/>
      <c r="C411" s="27"/>
      <c r="D411" s="28"/>
      <c r="E411" s="29"/>
      <c r="F411" s="30">
        <f t="shared" si="13"/>
        <v>0</v>
      </c>
    </row>
    <row r="412" spans="1:6" s="23" customFormat="1" ht="15.5" x14ac:dyDescent="0.35">
      <c r="A412" s="24" t="str">
        <f t="shared" si="12"/>
        <v/>
      </c>
      <c r="B412" s="25"/>
      <c r="C412" s="27"/>
      <c r="D412" s="28"/>
      <c r="E412" s="29"/>
      <c r="F412" s="30">
        <f t="shared" si="13"/>
        <v>0</v>
      </c>
    </row>
    <row r="413" spans="1:6" s="23" customFormat="1" ht="15.5" x14ac:dyDescent="0.35">
      <c r="A413" s="24" t="str">
        <f t="shared" si="12"/>
        <v/>
      </c>
      <c r="B413" s="25"/>
      <c r="C413" s="27"/>
      <c r="D413" s="28"/>
      <c r="E413" s="29"/>
      <c r="F413" s="30">
        <f t="shared" si="13"/>
        <v>0</v>
      </c>
    </row>
    <row r="414" spans="1:6" s="23" customFormat="1" ht="15.5" x14ac:dyDescent="0.35">
      <c r="A414" s="24" t="str">
        <f t="shared" si="12"/>
        <v/>
      </c>
      <c r="B414" s="25"/>
      <c r="C414" s="27"/>
      <c r="D414" s="28"/>
      <c r="E414" s="29"/>
      <c r="F414" s="30">
        <f t="shared" si="13"/>
        <v>0</v>
      </c>
    </row>
    <row r="415" spans="1:6" s="23" customFormat="1" ht="15.5" x14ac:dyDescent="0.35">
      <c r="A415" s="24" t="str">
        <f t="shared" si="12"/>
        <v/>
      </c>
      <c r="B415" s="25"/>
      <c r="C415" s="27"/>
      <c r="D415" s="28"/>
      <c r="E415" s="29"/>
      <c r="F415" s="30">
        <f t="shared" si="13"/>
        <v>0</v>
      </c>
    </row>
    <row r="416" spans="1:6" s="23" customFormat="1" ht="15.5" x14ac:dyDescent="0.35">
      <c r="A416" s="24" t="str">
        <f t="shared" si="12"/>
        <v/>
      </c>
      <c r="B416" s="25"/>
      <c r="C416" s="27"/>
      <c r="D416" s="28"/>
      <c r="E416" s="29"/>
      <c r="F416" s="30">
        <f t="shared" si="13"/>
        <v>0</v>
      </c>
    </row>
    <row r="417" spans="1:6" s="23" customFormat="1" ht="15.5" x14ac:dyDescent="0.35">
      <c r="A417" s="24" t="str">
        <f t="shared" si="12"/>
        <v/>
      </c>
      <c r="B417" s="25"/>
      <c r="C417" s="27"/>
      <c r="D417" s="28"/>
      <c r="E417" s="29"/>
      <c r="F417" s="30">
        <f t="shared" si="13"/>
        <v>0</v>
      </c>
    </row>
    <row r="418" spans="1:6" s="23" customFormat="1" ht="15.5" x14ac:dyDescent="0.35">
      <c r="A418" s="24" t="str">
        <f t="shared" si="12"/>
        <v/>
      </c>
      <c r="B418" s="25"/>
      <c r="C418" s="27"/>
      <c r="D418" s="28"/>
      <c r="E418" s="29"/>
      <c r="F418" s="30">
        <f t="shared" si="13"/>
        <v>0</v>
      </c>
    </row>
    <row r="419" spans="1:6" s="23" customFormat="1" ht="15.5" x14ac:dyDescent="0.35">
      <c r="A419" s="24" t="str">
        <f t="shared" si="12"/>
        <v/>
      </c>
      <c r="B419" s="25"/>
      <c r="C419" s="27"/>
      <c r="D419" s="28"/>
      <c r="E419" s="29"/>
      <c r="F419" s="30">
        <f t="shared" si="13"/>
        <v>0</v>
      </c>
    </row>
    <row r="420" spans="1:6" s="23" customFormat="1" ht="15.5" x14ac:dyDescent="0.35">
      <c r="A420" s="24" t="str">
        <f t="shared" si="12"/>
        <v/>
      </c>
      <c r="B420" s="25"/>
      <c r="C420" s="27"/>
      <c r="D420" s="28"/>
      <c r="E420" s="29"/>
      <c r="F420" s="30">
        <f t="shared" si="13"/>
        <v>0</v>
      </c>
    </row>
    <row r="421" spans="1:6" s="23" customFormat="1" ht="15.5" x14ac:dyDescent="0.35">
      <c r="A421" s="24" t="str">
        <f t="shared" si="12"/>
        <v/>
      </c>
      <c r="B421" s="25"/>
      <c r="C421" s="27"/>
      <c r="D421" s="28"/>
      <c r="E421" s="29"/>
      <c r="F421" s="30">
        <f t="shared" si="13"/>
        <v>0</v>
      </c>
    </row>
    <row r="422" spans="1:6" s="23" customFormat="1" ht="15.5" x14ac:dyDescent="0.35">
      <c r="A422" s="24" t="str">
        <f t="shared" si="12"/>
        <v/>
      </c>
      <c r="B422" s="25"/>
      <c r="C422" s="27"/>
      <c r="D422" s="28"/>
      <c r="E422" s="29"/>
      <c r="F422" s="30">
        <f t="shared" si="13"/>
        <v>0</v>
      </c>
    </row>
    <row r="423" spans="1:6" s="23" customFormat="1" ht="15.5" x14ac:dyDescent="0.35">
      <c r="A423" s="24" t="str">
        <f t="shared" si="12"/>
        <v/>
      </c>
      <c r="B423" s="25"/>
      <c r="C423" s="27"/>
      <c r="D423" s="28"/>
      <c r="E423" s="29"/>
      <c r="F423" s="30">
        <f t="shared" si="13"/>
        <v>0</v>
      </c>
    </row>
    <row r="424" spans="1:6" s="23" customFormat="1" ht="15.5" x14ac:dyDescent="0.35">
      <c r="A424" s="24" t="str">
        <f t="shared" si="12"/>
        <v/>
      </c>
      <c r="B424" s="25"/>
      <c r="C424" s="27"/>
      <c r="D424" s="28"/>
      <c r="E424" s="29"/>
      <c r="F424" s="30">
        <f t="shared" si="13"/>
        <v>0</v>
      </c>
    </row>
    <row r="425" spans="1:6" s="23" customFormat="1" ht="15.5" x14ac:dyDescent="0.35">
      <c r="A425" s="24" t="str">
        <f t="shared" si="12"/>
        <v/>
      </c>
      <c r="B425" s="25"/>
      <c r="C425" s="27"/>
      <c r="D425" s="28"/>
      <c r="E425" s="29"/>
      <c r="F425" s="30">
        <f t="shared" si="13"/>
        <v>0</v>
      </c>
    </row>
    <row r="426" spans="1:6" s="23" customFormat="1" ht="15.5" x14ac:dyDescent="0.35">
      <c r="A426" s="24" t="str">
        <f t="shared" si="12"/>
        <v/>
      </c>
      <c r="B426" s="25"/>
      <c r="C426" s="27"/>
      <c r="D426" s="28"/>
      <c r="E426" s="29"/>
      <c r="F426" s="30">
        <f t="shared" si="13"/>
        <v>0</v>
      </c>
    </row>
    <row r="427" spans="1:6" s="23" customFormat="1" ht="15.5" x14ac:dyDescent="0.35">
      <c r="A427" s="24" t="str">
        <f t="shared" si="12"/>
        <v/>
      </c>
      <c r="B427" s="25"/>
      <c r="C427" s="27"/>
      <c r="D427" s="28"/>
      <c r="E427" s="29"/>
      <c r="F427" s="30">
        <f t="shared" si="13"/>
        <v>0</v>
      </c>
    </row>
    <row r="428" spans="1:6" s="23" customFormat="1" ht="15.5" x14ac:dyDescent="0.35">
      <c r="A428" s="24" t="str">
        <f t="shared" si="12"/>
        <v/>
      </c>
      <c r="B428" s="25"/>
      <c r="C428" s="27"/>
      <c r="D428" s="28"/>
      <c r="E428" s="29"/>
      <c r="F428" s="30">
        <f t="shared" si="13"/>
        <v>0</v>
      </c>
    </row>
    <row r="429" spans="1:6" s="23" customFormat="1" ht="15.5" x14ac:dyDescent="0.35">
      <c r="A429" s="24" t="str">
        <f t="shared" si="12"/>
        <v/>
      </c>
      <c r="B429" s="25"/>
      <c r="C429" s="27"/>
      <c r="D429" s="28"/>
      <c r="E429" s="29"/>
      <c r="F429" s="30">
        <f t="shared" si="13"/>
        <v>0</v>
      </c>
    </row>
    <row r="430" spans="1:6" s="23" customFormat="1" ht="15.5" x14ac:dyDescent="0.35">
      <c r="A430" s="24" t="str">
        <f t="shared" si="12"/>
        <v/>
      </c>
      <c r="B430" s="25"/>
      <c r="C430" s="27"/>
      <c r="D430" s="28"/>
      <c r="E430" s="29"/>
      <c r="F430" s="30">
        <f t="shared" si="13"/>
        <v>0</v>
      </c>
    </row>
    <row r="431" spans="1:6" s="23" customFormat="1" ht="15.5" x14ac:dyDescent="0.35">
      <c r="A431" s="24" t="str">
        <f t="shared" si="12"/>
        <v/>
      </c>
      <c r="B431" s="25"/>
      <c r="C431" s="27"/>
      <c r="D431" s="28"/>
      <c r="E431" s="29"/>
      <c r="F431" s="30">
        <f t="shared" si="13"/>
        <v>0</v>
      </c>
    </row>
    <row r="432" spans="1:6" s="23" customFormat="1" ht="15.5" x14ac:dyDescent="0.35">
      <c r="A432" s="24" t="str">
        <f t="shared" si="12"/>
        <v/>
      </c>
      <c r="B432" s="25"/>
      <c r="C432" s="27"/>
      <c r="D432" s="28"/>
      <c r="E432" s="29"/>
      <c r="F432" s="30">
        <f t="shared" si="13"/>
        <v>0</v>
      </c>
    </row>
    <row r="433" spans="1:6" s="23" customFormat="1" ht="15.5" x14ac:dyDescent="0.35">
      <c r="A433" s="24" t="str">
        <f t="shared" si="12"/>
        <v/>
      </c>
      <c r="B433" s="25"/>
      <c r="C433" s="27"/>
      <c r="D433" s="28"/>
      <c r="E433" s="29"/>
      <c r="F433" s="30">
        <f t="shared" si="13"/>
        <v>0</v>
      </c>
    </row>
    <row r="434" spans="1:6" s="23" customFormat="1" ht="15.5" x14ac:dyDescent="0.35">
      <c r="A434" s="24" t="str">
        <f t="shared" si="12"/>
        <v/>
      </c>
      <c r="B434" s="25"/>
      <c r="C434" s="27"/>
      <c r="D434" s="28"/>
      <c r="E434" s="29"/>
      <c r="F434" s="30">
        <f t="shared" si="13"/>
        <v>0</v>
      </c>
    </row>
    <row r="435" spans="1:6" s="23" customFormat="1" ht="15.5" x14ac:dyDescent="0.35">
      <c r="A435" s="24" t="str">
        <f t="shared" si="12"/>
        <v/>
      </c>
      <c r="B435" s="25"/>
      <c r="C435" s="27"/>
      <c r="D435" s="28"/>
      <c r="E435" s="29"/>
      <c r="F435" s="30">
        <f t="shared" si="13"/>
        <v>0</v>
      </c>
    </row>
    <row r="436" spans="1:6" s="23" customFormat="1" ht="15.5" x14ac:dyDescent="0.35">
      <c r="A436" s="24" t="str">
        <f t="shared" si="12"/>
        <v/>
      </c>
      <c r="B436" s="25"/>
      <c r="C436" s="27"/>
      <c r="D436" s="28"/>
      <c r="E436" s="29"/>
      <c r="F436" s="30">
        <f t="shared" si="13"/>
        <v>0</v>
      </c>
    </row>
    <row r="437" spans="1:6" s="23" customFormat="1" ht="15.5" x14ac:dyDescent="0.35">
      <c r="A437" s="24" t="str">
        <f t="shared" si="12"/>
        <v/>
      </c>
      <c r="B437" s="25"/>
      <c r="C437" s="27"/>
      <c r="D437" s="28"/>
      <c r="E437" s="29"/>
      <c r="F437" s="30">
        <f t="shared" si="13"/>
        <v>0</v>
      </c>
    </row>
    <row r="438" spans="1:6" s="23" customFormat="1" ht="15.5" x14ac:dyDescent="0.35">
      <c r="A438" s="24" t="str">
        <f t="shared" si="12"/>
        <v/>
      </c>
      <c r="B438" s="25"/>
      <c r="C438" s="27"/>
      <c r="D438" s="28"/>
      <c r="E438" s="29"/>
      <c r="F438" s="30">
        <f t="shared" si="13"/>
        <v>0</v>
      </c>
    </row>
    <row r="439" spans="1:6" s="23" customFormat="1" ht="15.5" x14ac:dyDescent="0.35">
      <c r="A439" s="24" t="str">
        <f t="shared" si="12"/>
        <v/>
      </c>
      <c r="B439" s="25"/>
      <c r="C439" s="27"/>
      <c r="D439" s="28"/>
      <c r="E439" s="29"/>
      <c r="F439" s="30">
        <f t="shared" si="13"/>
        <v>0</v>
      </c>
    </row>
    <row r="440" spans="1:6" s="23" customFormat="1" ht="15.5" x14ac:dyDescent="0.35">
      <c r="A440" s="24" t="str">
        <f t="shared" si="12"/>
        <v/>
      </c>
      <c r="B440" s="25"/>
      <c r="C440" s="27"/>
      <c r="D440" s="28"/>
      <c r="E440" s="29"/>
      <c r="F440" s="30">
        <f t="shared" si="13"/>
        <v>0</v>
      </c>
    </row>
    <row r="441" spans="1:6" s="23" customFormat="1" ht="15.5" x14ac:dyDescent="0.35">
      <c r="A441" s="24" t="str">
        <f t="shared" si="12"/>
        <v/>
      </c>
      <c r="B441" s="25"/>
      <c r="C441" s="27"/>
      <c r="D441" s="28"/>
      <c r="E441" s="29"/>
      <c r="F441" s="30">
        <f t="shared" si="13"/>
        <v>0</v>
      </c>
    </row>
    <row r="442" spans="1:6" s="23" customFormat="1" ht="15.5" x14ac:dyDescent="0.35">
      <c r="A442" s="24" t="str">
        <f t="shared" si="12"/>
        <v/>
      </c>
      <c r="B442" s="25"/>
      <c r="C442" s="27"/>
      <c r="D442" s="28"/>
      <c r="E442" s="29"/>
      <c r="F442" s="30">
        <f t="shared" si="13"/>
        <v>0</v>
      </c>
    </row>
    <row r="443" spans="1:6" s="23" customFormat="1" ht="15.5" x14ac:dyDescent="0.35">
      <c r="A443" s="24" t="str">
        <f t="shared" si="12"/>
        <v/>
      </c>
      <c r="B443" s="25"/>
      <c r="C443" s="27"/>
      <c r="D443" s="28"/>
      <c r="E443" s="29"/>
      <c r="F443" s="30">
        <f t="shared" si="13"/>
        <v>0</v>
      </c>
    </row>
    <row r="444" spans="1:6" s="23" customFormat="1" ht="15.5" x14ac:dyDescent="0.35">
      <c r="A444" s="24" t="str">
        <f t="shared" si="12"/>
        <v/>
      </c>
      <c r="B444" s="25"/>
      <c r="C444" s="27"/>
      <c r="D444" s="28"/>
      <c r="E444" s="29"/>
      <c r="F444" s="30">
        <f t="shared" si="13"/>
        <v>0</v>
      </c>
    </row>
    <row r="445" spans="1:6" s="23" customFormat="1" ht="15.5" x14ac:dyDescent="0.35">
      <c r="A445" s="24" t="str">
        <f t="shared" si="12"/>
        <v/>
      </c>
      <c r="B445" s="25"/>
      <c r="C445" s="27"/>
      <c r="D445" s="28"/>
      <c r="E445" s="29"/>
      <c r="F445" s="30">
        <f t="shared" si="13"/>
        <v>0</v>
      </c>
    </row>
    <row r="446" spans="1:6" s="23" customFormat="1" ht="15.5" x14ac:dyDescent="0.35">
      <c r="A446" s="24" t="str">
        <f t="shared" si="12"/>
        <v/>
      </c>
      <c r="B446" s="25"/>
      <c r="C446" s="27"/>
      <c r="D446" s="28"/>
      <c r="E446" s="29"/>
      <c r="F446" s="30">
        <f t="shared" si="13"/>
        <v>0</v>
      </c>
    </row>
    <row r="447" spans="1:6" s="23" customFormat="1" ht="15.5" x14ac:dyDescent="0.35">
      <c r="A447" s="24" t="str">
        <f t="shared" si="12"/>
        <v/>
      </c>
      <c r="B447" s="25"/>
      <c r="C447" s="27"/>
      <c r="D447" s="28"/>
      <c r="E447" s="29"/>
      <c r="F447" s="30">
        <f t="shared" si="13"/>
        <v>0</v>
      </c>
    </row>
    <row r="448" spans="1:6" s="23" customFormat="1" ht="15.5" x14ac:dyDescent="0.35">
      <c r="A448" s="24" t="str">
        <f t="shared" si="12"/>
        <v/>
      </c>
      <c r="B448" s="25"/>
      <c r="C448" s="27"/>
      <c r="D448" s="28"/>
      <c r="E448" s="29"/>
      <c r="F448" s="30">
        <f t="shared" si="13"/>
        <v>0</v>
      </c>
    </row>
    <row r="449" spans="1:6" s="23" customFormat="1" ht="15.5" x14ac:dyDescent="0.35">
      <c r="A449" s="24" t="str">
        <f t="shared" si="12"/>
        <v/>
      </c>
      <c r="B449" s="25"/>
      <c r="C449" s="27"/>
      <c r="D449" s="28"/>
      <c r="E449" s="29"/>
      <c r="F449" s="30">
        <f t="shared" si="13"/>
        <v>0</v>
      </c>
    </row>
    <row r="450" spans="1:6" s="23" customFormat="1" ht="15.5" x14ac:dyDescent="0.35">
      <c r="A450" s="24" t="str">
        <f t="shared" si="12"/>
        <v/>
      </c>
      <c r="B450" s="25"/>
      <c r="C450" s="27"/>
      <c r="D450" s="28"/>
      <c r="E450" s="29"/>
      <c r="F450" s="30">
        <f t="shared" si="13"/>
        <v>0</v>
      </c>
    </row>
    <row r="451" spans="1:6" s="23" customFormat="1" ht="15.5" x14ac:dyDescent="0.35">
      <c r="A451" s="24" t="str">
        <f t="shared" si="12"/>
        <v/>
      </c>
      <c r="B451" s="25"/>
      <c r="C451" s="27"/>
      <c r="D451" s="28"/>
      <c r="E451" s="29"/>
      <c r="F451" s="30">
        <f t="shared" si="13"/>
        <v>0</v>
      </c>
    </row>
    <row r="452" spans="1:6" s="23" customFormat="1" ht="15.5" x14ac:dyDescent="0.35">
      <c r="A452" s="24" t="str">
        <f t="shared" si="12"/>
        <v/>
      </c>
      <c r="B452" s="25"/>
      <c r="C452" s="27"/>
      <c r="D452" s="28"/>
      <c r="E452" s="29"/>
      <c r="F452" s="30">
        <f t="shared" si="13"/>
        <v>0</v>
      </c>
    </row>
    <row r="453" spans="1:6" s="23" customFormat="1" ht="15.5" x14ac:dyDescent="0.35">
      <c r="A453" s="24" t="str">
        <f t="shared" si="12"/>
        <v/>
      </c>
      <c r="B453" s="25"/>
      <c r="C453" s="27"/>
      <c r="D453" s="28"/>
      <c r="E453" s="29"/>
      <c r="F453" s="30">
        <f t="shared" si="13"/>
        <v>0</v>
      </c>
    </row>
    <row r="454" spans="1:6" s="23" customFormat="1" ht="15.5" x14ac:dyDescent="0.35">
      <c r="A454" s="24" t="str">
        <f t="shared" ref="A454:A509" si="14">IF(B454="","",ROW()-5)</f>
        <v/>
      </c>
      <c r="B454" s="25"/>
      <c r="C454" s="27"/>
      <c r="D454" s="28"/>
      <c r="E454" s="29"/>
      <c r="F454" s="30">
        <f t="shared" si="13"/>
        <v>0</v>
      </c>
    </row>
    <row r="455" spans="1:6" s="23" customFormat="1" ht="15.5" x14ac:dyDescent="0.35">
      <c r="A455" s="24" t="str">
        <f t="shared" si="14"/>
        <v/>
      </c>
      <c r="B455" s="25"/>
      <c r="C455" s="27"/>
      <c r="D455" s="28"/>
      <c r="E455" s="29"/>
      <c r="F455" s="30">
        <f t="shared" si="13"/>
        <v>0</v>
      </c>
    </row>
    <row r="456" spans="1:6" s="23" customFormat="1" ht="15.5" x14ac:dyDescent="0.35">
      <c r="A456" s="24" t="str">
        <f t="shared" si="14"/>
        <v/>
      </c>
      <c r="B456" s="25"/>
      <c r="C456" s="27"/>
      <c r="D456" s="28"/>
      <c r="E456" s="29"/>
      <c r="F456" s="30">
        <f t="shared" ref="F456:F511" si="15">F455+D456-E456</f>
        <v>0</v>
      </c>
    </row>
    <row r="457" spans="1:6" s="23" customFormat="1" ht="15.5" x14ac:dyDescent="0.35">
      <c r="A457" s="24" t="str">
        <f t="shared" si="14"/>
        <v/>
      </c>
      <c r="B457" s="25"/>
      <c r="C457" s="27"/>
      <c r="D457" s="28"/>
      <c r="E457" s="29"/>
      <c r="F457" s="30">
        <f t="shared" si="15"/>
        <v>0</v>
      </c>
    </row>
    <row r="458" spans="1:6" s="23" customFormat="1" ht="15.5" x14ac:dyDescent="0.35">
      <c r="A458" s="24" t="str">
        <f t="shared" si="14"/>
        <v/>
      </c>
      <c r="B458" s="25"/>
      <c r="C458" s="27"/>
      <c r="D458" s="28"/>
      <c r="E458" s="29"/>
      <c r="F458" s="30">
        <f t="shared" si="15"/>
        <v>0</v>
      </c>
    </row>
    <row r="459" spans="1:6" s="23" customFormat="1" ht="15.5" x14ac:dyDescent="0.35">
      <c r="A459" s="24" t="str">
        <f t="shared" si="14"/>
        <v/>
      </c>
      <c r="B459" s="25"/>
      <c r="C459" s="27"/>
      <c r="D459" s="28"/>
      <c r="E459" s="29"/>
      <c r="F459" s="30">
        <f t="shared" si="15"/>
        <v>0</v>
      </c>
    </row>
    <row r="460" spans="1:6" s="23" customFormat="1" ht="15.5" x14ac:dyDescent="0.35">
      <c r="A460" s="24" t="str">
        <f t="shared" si="14"/>
        <v/>
      </c>
      <c r="B460" s="25"/>
      <c r="C460" s="27"/>
      <c r="D460" s="28"/>
      <c r="E460" s="29"/>
      <c r="F460" s="30">
        <f t="shared" si="15"/>
        <v>0</v>
      </c>
    </row>
    <row r="461" spans="1:6" s="23" customFormat="1" ht="15.5" x14ac:dyDescent="0.35">
      <c r="A461" s="24" t="str">
        <f t="shared" si="14"/>
        <v/>
      </c>
      <c r="B461" s="25"/>
      <c r="C461" s="27"/>
      <c r="D461" s="28"/>
      <c r="E461" s="29"/>
      <c r="F461" s="30">
        <f t="shared" si="15"/>
        <v>0</v>
      </c>
    </row>
    <row r="462" spans="1:6" s="23" customFormat="1" ht="15.5" x14ac:dyDescent="0.35">
      <c r="A462" s="24" t="str">
        <f t="shared" si="14"/>
        <v/>
      </c>
      <c r="B462" s="25"/>
      <c r="C462" s="27"/>
      <c r="D462" s="28"/>
      <c r="E462" s="29"/>
      <c r="F462" s="30">
        <f t="shared" si="15"/>
        <v>0</v>
      </c>
    </row>
    <row r="463" spans="1:6" s="23" customFormat="1" ht="15.5" x14ac:dyDescent="0.35">
      <c r="A463" s="24" t="str">
        <f t="shared" si="14"/>
        <v/>
      </c>
      <c r="B463" s="25"/>
      <c r="C463" s="27"/>
      <c r="D463" s="28"/>
      <c r="E463" s="29"/>
      <c r="F463" s="30">
        <f t="shared" si="15"/>
        <v>0</v>
      </c>
    </row>
    <row r="464" spans="1:6" s="23" customFormat="1" ht="15.5" x14ac:dyDescent="0.35">
      <c r="A464" s="24" t="str">
        <f t="shared" si="14"/>
        <v/>
      </c>
      <c r="B464" s="25"/>
      <c r="C464" s="27"/>
      <c r="D464" s="28"/>
      <c r="E464" s="29"/>
      <c r="F464" s="30">
        <f t="shared" si="15"/>
        <v>0</v>
      </c>
    </row>
    <row r="465" spans="1:6" s="23" customFormat="1" ht="15.5" x14ac:dyDescent="0.35">
      <c r="A465" s="24" t="str">
        <f t="shared" si="14"/>
        <v/>
      </c>
      <c r="B465" s="25"/>
      <c r="C465" s="27"/>
      <c r="D465" s="28"/>
      <c r="E465" s="29"/>
      <c r="F465" s="30">
        <f t="shared" si="15"/>
        <v>0</v>
      </c>
    </row>
    <row r="466" spans="1:6" s="23" customFormat="1" ht="15.5" x14ac:dyDescent="0.35">
      <c r="A466" s="24" t="str">
        <f t="shared" si="14"/>
        <v/>
      </c>
      <c r="B466" s="25"/>
      <c r="C466" s="27"/>
      <c r="D466" s="28"/>
      <c r="E466" s="29"/>
      <c r="F466" s="30">
        <f t="shared" si="15"/>
        <v>0</v>
      </c>
    </row>
    <row r="467" spans="1:6" s="23" customFormat="1" ht="15.5" x14ac:dyDescent="0.35">
      <c r="A467" s="24" t="str">
        <f t="shared" si="14"/>
        <v/>
      </c>
      <c r="B467" s="25"/>
      <c r="C467" s="27"/>
      <c r="D467" s="28"/>
      <c r="E467" s="29"/>
      <c r="F467" s="30">
        <f t="shared" si="15"/>
        <v>0</v>
      </c>
    </row>
    <row r="468" spans="1:6" s="23" customFormat="1" ht="15.5" x14ac:dyDescent="0.35">
      <c r="A468" s="24" t="str">
        <f t="shared" si="14"/>
        <v/>
      </c>
      <c r="B468" s="25"/>
      <c r="C468" s="27"/>
      <c r="D468" s="28"/>
      <c r="E468" s="29"/>
      <c r="F468" s="30">
        <f t="shared" si="15"/>
        <v>0</v>
      </c>
    </row>
    <row r="469" spans="1:6" s="23" customFormat="1" ht="15.5" x14ac:dyDescent="0.35">
      <c r="A469" s="24" t="str">
        <f t="shared" si="14"/>
        <v/>
      </c>
      <c r="B469" s="25"/>
      <c r="C469" s="27"/>
      <c r="D469" s="28"/>
      <c r="E469" s="29"/>
      <c r="F469" s="30">
        <f t="shared" si="15"/>
        <v>0</v>
      </c>
    </row>
    <row r="470" spans="1:6" s="23" customFormat="1" ht="15.5" x14ac:dyDescent="0.35">
      <c r="A470" s="24" t="str">
        <f t="shared" si="14"/>
        <v/>
      </c>
      <c r="B470" s="25"/>
      <c r="C470" s="27"/>
      <c r="D470" s="28"/>
      <c r="E470" s="29"/>
      <c r="F470" s="30">
        <f t="shared" si="15"/>
        <v>0</v>
      </c>
    </row>
    <row r="471" spans="1:6" s="23" customFormat="1" ht="15.5" x14ac:dyDescent="0.35">
      <c r="A471" s="24" t="str">
        <f t="shared" si="14"/>
        <v/>
      </c>
      <c r="B471" s="25"/>
      <c r="C471" s="27"/>
      <c r="D471" s="28"/>
      <c r="E471" s="29"/>
      <c r="F471" s="30">
        <f t="shared" si="15"/>
        <v>0</v>
      </c>
    </row>
    <row r="472" spans="1:6" s="23" customFormat="1" ht="15.5" x14ac:dyDescent="0.35">
      <c r="A472" s="24" t="str">
        <f t="shared" si="14"/>
        <v/>
      </c>
      <c r="B472" s="25"/>
      <c r="C472" s="27"/>
      <c r="D472" s="28"/>
      <c r="E472" s="29"/>
      <c r="F472" s="30">
        <f t="shared" si="15"/>
        <v>0</v>
      </c>
    </row>
    <row r="473" spans="1:6" s="23" customFormat="1" ht="15.5" x14ac:dyDescent="0.35">
      <c r="A473" s="24" t="str">
        <f t="shared" si="14"/>
        <v/>
      </c>
      <c r="B473" s="25"/>
      <c r="C473" s="27"/>
      <c r="D473" s="28"/>
      <c r="E473" s="29"/>
      <c r="F473" s="30">
        <f t="shared" si="15"/>
        <v>0</v>
      </c>
    </row>
    <row r="474" spans="1:6" s="23" customFormat="1" ht="15.5" x14ac:dyDescent="0.35">
      <c r="A474" s="24" t="str">
        <f t="shared" si="14"/>
        <v/>
      </c>
      <c r="B474" s="25"/>
      <c r="C474" s="27"/>
      <c r="D474" s="28"/>
      <c r="E474" s="29"/>
      <c r="F474" s="30">
        <f t="shared" si="15"/>
        <v>0</v>
      </c>
    </row>
    <row r="475" spans="1:6" s="23" customFormat="1" ht="15.5" x14ac:dyDescent="0.35">
      <c r="A475" s="24" t="str">
        <f t="shared" si="14"/>
        <v/>
      </c>
      <c r="B475" s="25"/>
      <c r="C475" s="27"/>
      <c r="D475" s="28"/>
      <c r="E475" s="29"/>
      <c r="F475" s="30">
        <f t="shared" si="15"/>
        <v>0</v>
      </c>
    </row>
    <row r="476" spans="1:6" s="23" customFormat="1" ht="15.5" x14ac:dyDescent="0.35">
      <c r="A476" s="24" t="str">
        <f t="shared" si="14"/>
        <v/>
      </c>
      <c r="B476" s="25"/>
      <c r="C476" s="27"/>
      <c r="D476" s="28"/>
      <c r="E476" s="29"/>
      <c r="F476" s="30">
        <f t="shared" si="15"/>
        <v>0</v>
      </c>
    </row>
    <row r="477" spans="1:6" s="23" customFormat="1" ht="15.5" x14ac:dyDescent="0.35">
      <c r="A477" s="24" t="str">
        <f t="shared" si="14"/>
        <v/>
      </c>
      <c r="B477" s="25"/>
      <c r="C477" s="27"/>
      <c r="D477" s="28"/>
      <c r="E477" s="29"/>
      <c r="F477" s="30">
        <f t="shared" si="15"/>
        <v>0</v>
      </c>
    </row>
    <row r="478" spans="1:6" s="23" customFormat="1" ht="15.5" x14ac:dyDescent="0.35">
      <c r="A478" s="24" t="str">
        <f t="shared" si="14"/>
        <v/>
      </c>
      <c r="B478" s="25"/>
      <c r="C478" s="27"/>
      <c r="D478" s="28"/>
      <c r="E478" s="29"/>
      <c r="F478" s="30">
        <f t="shared" si="15"/>
        <v>0</v>
      </c>
    </row>
    <row r="479" spans="1:6" s="23" customFormat="1" ht="15.5" x14ac:dyDescent="0.35">
      <c r="A479" s="24" t="str">
        <f t="shared" si="14"/>
        <v/>
      </c>
      <c r="B479" s="25"/>
      <c r="C479" s="27"/>
      <c r="D479" s="28"/>
      <c r="E479" s="29"/>
      <c r="F479" s="30">
        <f t="shared" si="15"/>
        <v>0</v>
      </c>
    </row>
    <row r="480" spans="1:6" s="23" customFormat="1" ht="15.5" x14ac:dyDescent="0.35">
      <c r="A480" s="24" t="str">
        <f t="shared" si="14"/>
        <v/>
      </c>
      <c r="B480" s="25"/>
      <c r="C480" s="27"/>
      <c r="D480" s="28"/>
      <c r="E480" s="29"/>
      <c r="F480" s="30">
        <f t="shared" si="15"/>
        <v>0</v>
      </c>
    </row>
    <row r="481" spans="1:6" s="23" customFormat="1" ht="15.5" x14ac:dyDescent="0.35">
      <c r="A481" s="24" t="str">
        <f t="shared" si="14"/>
        <v/>
      </c>
      <c r="B481" s="25"/>
      <c r="C481" s="27"/>
      <c r="D481" s="28"/>
      <c r="E481" s="29"/>
      <c r="F481" s="30">
        <f t="shared" si="15"/>
        <v>0</v>
      </c>
    </row>
    <row r="482" spans="1:6" s="23" customFormat="1" ht="15.5" x14ac:dyDescent="0.35">
      <c r="A482" s="24" t="str">
        <f t="shared" si="14"/>
        <v/>
      </c>
      <c r="B482" s="25"/>
      <c r="C482" s="27"/>
      <c r="D482" s="28"/>
      <c r="E482" s="29"/>
      <c r="F482" s="30">
        <f t="shared" si="15"/>
        <v>0</v>
      </c>
    </row>
    <row r="483" spans="1:6" s="23" customFormat="1" ht="15.5" x14ac:dyDescent="0.35">
      <c r="A483" s="24" t="str">
        <f t="shared" si="14"/>
        <v/>
      </c>
      <c r="B483" s="25"/>
      <c r="C483" s="27"/>
      <c r="D483" s="28"/>
      <c r="E483" s="29"/>
      <c r="F483" s="30">
        <f t="shared" si="15"/>
        <v>0</v>
      </c>
    </row>
    <row r="484" spans="1:6" s="23" customFormat="1" ht="15.5" x14ac:dyDescent="0.35">
      <c r="A484" s="24" t="str">
        <f t="shared" si="14"/>
        <v/>
      </c>
      <c r="B484" s="25"/>
      <c r="C484" s="27"/>
      <c r="D484" s="28"/>
      <c r="E484" s="29"/>
      <c r="F484" s="30">
        <f t="shared" si="15"/>
        <v>0</v>
      </c>
    </row>
    <row r="485" spans="1:6" s="23" customFormat="1" ht="15.5" x14ac:dyDescent="0.35">
      <c r="A485" s="24" t="str">
        <f t="shared" si="14"/>
        <v/>
      </c>
      <c r="B485" s="25"/>
      <c r="C485" s="27"/>
      <c r="D485" s="28"/>
      <c r="E485" s="29"/>
      <c r="F485" s="30">
        <f t="shared" si="15"/>
        <v>0</v>
      </c>
    </row>
    <row r="486" spans="1:6" s="23" customFormat="1" ht="15.5" x14ac:dyDescent="0.35">
      <c r="A486" s="24" t="str">
        <f t="shared" si="14"/>
        <v/>
      </c>
      <c r="B486" s="25"/>
      <c r="C486" s="27"/>
      <c r="D486" s="28"/>
      <c r="E486" s="29"/>
      <c r="F486" s="30">
        <f t="shared" si="15"/>
        <v>0</v>
      </c>
    </row>
    <row r="487" spans="1:6" s="23" customFormat="1" ht="15.5" x14ac:dyDescent="0.35">
      <c r="A487" s="24" t="str">
        <f t="shared" si="14"/>
        <v/>
      </c>
      <c r="B487" s="25"/>
      <c r="C487" s="27"/>
      <c r="D487" s="28"/>
      <c r="E487" s="29"/>
      <c r="F487" s="30">
        <f t="shared" si="15"/>
        <v>0</v>
      </c>
    </row>
    <row r="488" spans="1:6" s="23" customFormat="1" ht="15.5" x14ac:dyDescent="0.35">
      <c r="A488" s="24" t="str">
        <f t="shared" si="14"/>
        <v/>
      </c>
      <c r="B488" s="25"/>
      <c r="C488" s="27"/>
      <c r="D488" s="28"/>
      <c r="E488" s="29"/>
      <c r="F488" s="30">
        <f t="shared" si="15"/>
        <v>0</v>
      </c>
    </row>
    <row r="489" spans="1:6" s="23" customFormat="1" ht="15.5" x14ac:dyDescent="0.35">
      <c r="A489" s="24" t="str">
        <f t="shared" si="14"/>
        <v/>
      </c>
      <c r="B489" s="25"/>
      <c r="C489" s="27"/>
      <c r="D489" s="28"/>
      <c r="E489" s="29"/>
      <c r="F489" s="30">
        <f t="shared" si="15"/>
        <v>0</v>
      </c>
    </row>
    <row r="490" spans="1:6" s="23" customFormat="1" ht="15.5" x14ac:dyDescent="0.35">
      <c r="A490" s="24" t="str">
        <f t="shared" si="14"/>
        <v/>
      </c>
      <c r="B490" s="25"/>
      <c r="C490" s="27"/>
      <c r="D490" s="28"/>
      <c r="E490" s="29"/>
      <c r="F490" s="30">
        <f t="shared" si="15"/>
        <v>0</v>
      </c>
    </row>
    <row r="491" spans="1:6" s="23" customFormat="1" ht="15.5" x14ac:dyDescent="0.35">
      <c r="A491" s="24" t="str">
        <f t="shared" si="14"/>
        <v/>
      </c>
      <c r="B491" s="25"/>
      <c r="C491" s="27"/>
      <c r="D491" s="28"/>
      <c r="E491" s="29"/>
      <c r="F491" s="30">
        <f t="shared" si="15"/>
        <v>0</v>
      </c>
    </row>
    <row r="492" spans="1:6" s="23" customFormat="1" ht="15.5" x14ac:dyDescent="0.35">
      <c r="A492" s="24" t="str">
        <f t="shared" si="14"/>
        <v/>
      </c>
      <c r="B492" s="25"/>
      <c r="C492" s="27"/>
      <c r="D492" s="28"/>
      <c r="E492" s="29"/>
      <c r="F492" s="30">
        <f t="shared" si="15"/>
        <v>0</v>
      </c>
    </row>
    <row r="493" spans="1:6" s="23" customFormat="1" ht="15.5" x14ac:dyDescent="0.35">
      <c r="A493" s="24" t="str">
        <f t="shared" si="14"/>
        <v/>
      </c>
      <c r="B493" s="25"/>
      <c r="C493" s="27"/>
      <c r="D493" s="28"/>
      <c r="E493" s="29"/>
      <c r="F493" s="30">
        <f t="shared" si="15"/>
        <v>0</v>
      </c>
    </row>
    <row r="494" spans="1:6" s="23" customFormat="1" ht="15.5" x14ac:dyDescent="0.35">
      <c r="A494" s="24" t="str">
        <f t="shared" si="14"/>
        <v/>
      </c>
      <c r="B494" s="25"/>
      <c r="C494" s="27"/>
      <c r="D494" s="28"/>
      <c r="E494" s="29"/>
      <c r="F494" s="30">
        <f t="shared" si="15"/>
        <v>0</v>
      </c>
    </row>
    <row r="495" spans="1:6" s="23" customFormat="1" ht="15.5" x14ac:dyDescent="0.35">
      <c r="A495" s="24" t="str">
        <f t="shared" si="14"/>
        <v/>
      </c>
      <c r="B495" s="25"/>
      <c r="C495" s="27"/>
      <c r="D495" s="28"/>
      <c r="E495" s="29"/>
      <c r="F495" s="30">
        <f t="shared" si="15"/>
        <v>0</v>
      </c>
    </row>
    <row r="496" spans="1:6" s="23" customFormat="1" ht="15.5" x14ac:dyDescent="0.35">
      <c r="A496" s="24" t="str">
        <f t="shared" si="14"/>
        <v/>
      </c>
      <c r="B496" s="25"/>
      <c r="C496" s="27"/>
      <c r="D496" s="28"/>
      <c r="E496" s="29"/>
      <c r="F496" s="30">
        <f t="shared" si="15"/>
        <v>0</v>
      </c>
    </row>
    <row r="497" spans="1:6" s="23" customFormat="1" ht="15.5" x14ac:dyDescent="0.35">
      <c r="A497" s="24" t="str">
        <f t="shared" si="14"/>
        <v/>
      </c>
      <c r="B497" s="25"/>
      <c r="C497" s="27"/>
      <c r="D497" s="28"/>
      <c r="E497" s="29"/>
      <c r="F497" s="30">
        <f t="shared" si="15"/>
        <v>0</v>
      </c>
    </row>
    <row r="498" spans="1:6" s="23" customFormat="1" ht="15.5" x14ac:dyDescent="0.35">
      <c r="A498" s="24" t="str">
        <f t="shared" si="14"/>
        <v/>
      </c>
      <c r="B498" s="25"/>
      <c r="C498" s="27"/>
      <c r="D498" s="28"/>
      <c r="E498" s="29"/>
      <c r="F498" s="30">
        <f t="shared" si="15"/>
        <v>0</v>
      </c>
    </row>
    <row r="499" spans="1:6" s="23" customFormat="1" ht="15.5" x14ac:dyDescent="0.35">
      <c r="A499" s="24" t="str">
        <f t="shared" si="14"/>
        <v/>
      </c>
      <c r="B499" s="25"/>
      <c r="C499" s="27"/>
      <c r="D499" s="28"/>
      <c r="E499" s="29"/>
      <c r="F499" s="30">
        <f t="shared" si="15"/>
        <v>0</v>
      </c>
    </row>
    <row r="500" spans="1:6" s="23" customFormat="1" ht="15.5" x14ac:dyDescent="0.35">
      <c r="A500" s="24" t="str">
        <f t="shared" si="14"/>
        <v/>
      </c>
      <c r="B500" s="25"/>
      <c r="C500" s="27"/>
      <c r="D500" s="28"/>
      <c r="E500" s="29"/>
      <c r="F500" s="30">
        <f t="shared" si="15"/>
        <v>0</v>
      </c>
    </row>
    <row r="501" spans="1:6" s="23" customFormat="1" ht="15.5" x14ac:dyDescent="0.35">
      <c r="A501" s="24" t="str">
        <f t="shared" si="14"/>
        <v/>
      </c>
      <c r="B501" s="25"/>
      <c r="C501" s="27"/>
      <c r="D501" s="28"/>
      <c r="E501" s="29"/>
      <c r="F501" s="30">
        <f t="shared" si="15"/>
        <v>0</v>
      </c>
    </row>
    <row r="502" spans="1:6" s="23" customFormat="1" ht="15.5" x14ac:dyDescent="0.35">
      <c r="A502" s="24" t="str">
        <f t="shared" si="14"/>
        <v/>
      </c>
      <c r="B502" s="25"/>
      <c r="C502" s="27"/>
      <c r="D502" s="28"/>
      <c r="E502" s="29"/>
      <c r="F502" s="30">
        <f t="shared" si="15"/>
        <v>0</v>
      </c>
    </row>
    <row r="503" spans="1:6" s="23" customFormat="1" ht="15.5" x14ac:dyDescent="0.35">
      <c r="A503" s="24" t="str">
        <f t="shared" si="14"/>
        <v/>
      </c>
      <c r="B503" s="25"/>
      <c r="C503" s="27"/>
      <c r="D503" s="28"/>
      <c r="E503" s="29"/>
      <c r="F503" s="30">
        <f t="shared" si="15"/>
        <v>0</v>
      </c>
    </row>
    <row r="504" spans="1:6" s="23" customFormat="1" ht="15.5" x14ac:dyDescent="0.35">
      <c r="A504" s="24" t="str">
        <f t="shared" si="14"/>
        <v/>
      </c>
      <c r="B504" s="25"/>
      <c r="C504" s="27"/>
      <c r="D504" s="28"/>
      <c r="E504" s="29"/>
      <c r="F504" s="30">
        <f t="shared" si="15"/>
        <v>0</v>
      </c>
    </row>
    <row r="505" spans="1:6" s="23" customFormat="1" ht="15.5" x14ac:dyDescent="0.35">
      <c r="A505" s="24" t="str">
        <f t="shared" si="14"/>
        <v/>
      </c>
      <c r="B505" s="25"/>
      <c r="C505" s="27"/>
      <c r="D505" s="28"/>
      <c r="E505" s="29"/>
      <c r="F505" s="30">
        <f t="shared" si="15"/>
        <v>0</v>
      </c>
    </row>
    <row r="506" spans="1:6" s="23" customFormat="1" ht="15.5" x14ac:dyDescent="0.35">
      <c r="A506" s="24" t="str">
        <f t="shared" si="14"/>
        <v/>
      </c>
      <c r="B506" s="25"/>
      <c r="C506" s="27"/>
      <c r="D506" s="28"/>
      <c r="E506" s="29"/>
      <c r="F506" s="30">
        <f t="shared" si="15"/>
        <v>0</v>
      </c>
    </row>
    <row r="507" spans="1:6" s="23" customFormat="1" ht="12" customHeight="1" x14ac:dyDescent="0.35">
      <c r="A507" s="24" t="str">
        <f t="shared" si="14"/>
        <v/>
      </c>
      <c r="B507" s="25"/>
      <c r="C507" s="27"/>
      <c r="D507" s="28"/>
      <c r="E507" s="29"/>
      <c r="F507" s="30">
        <f t="shared" si="15"/>
        <v>0</v>
      </c>
    </row>
    <row r="508" spans="1:6" s="23" customFormat="1" ht="16.5" customHeight="1" x14ac:dyDescent="0.35">
      <c r="A508" s="24" t="str">
        <f t="shared" si="14"/>
        <v/>
      </c>
      <c r="B508" s="25"/>
      <c r="C508" s="27"/>
      <c r="D508" s="28"/>
      <c r="E508" s="29"/>
      <c r="F508" s="30">
        <f t="shared" si="15"/>
        <v>0</v>
      </c>
    </row>
    <row r="509" spans="1:6" s="23" customFormat="1" ht="16.5" customHeight="1" thickBot="1" x14ac:dyDescent="0.4">
      <c r="A509" s="31" t="str">
        <f t="shared" si="14"/>
        <v/>
      </c>
      <c r="B509" s="32"/>
      <c r="C509" s="33"/>
      <c r="D509" s="34"/>
      <c r="E509" s="35"/>
      <c r="F509" s="30">
        <f t="shared" si="15"/>
        <v>0</v>
      </c>
    </row>
    <row r="510" spans="1:6" ht="20.25" customHeight="1" thickTop="1" x14ac:dyDescent="0.35">
      <c r="A510" s="84" t="s">
        <v>13</v>
      </c>
      <c r="B510" s="84"/>
      <c r="C510" s="36"/>
      <c r="D510" s="37"/>
      <c r="E510" s="37"/>
      <c r="F510" s="30">
        <f t="shared" si="15"/>
        <v>0</v>
      </c>
    </row>
    <row r="511" spans="1:6" ht="20.25" customHeight="1" x14ac:dyDescent="0.45">
      <c r="A511" s="96">
        <f>G7</f>
        <v>0</v>
      </c>
      <c r="B511" s="96"/>
      <c r="C511" s="38"/>
      <c r="D511" s="39"/>
      <c r="E511" s="39"/>
      <c r="F511" s="30">
        <f t="shared" si="15"/>
        <v>0</v>
      </c>
    </row>
  </sheetData>
  <mergeCells count="11">
    <mergeCell ref="G9:H9"/>
    <mergeCell ref="G10:H10"/>
    <mergeCell ref="G11:H11"/>
    <mergeCell ref="A510:B510"/>
    <mergeCell ref="A511:B511"/>
    <mergeCell ref="G8:H8"/>
    <mergeCell ref="A2:F2"/>
    <mergeCell ref="A3:B3"/>
    <mergeCell ref="A4:B4"/>
    <mergeCell ref="G6:H6"/>
    <mergeCell ref="G7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E8"/>
  <sheetViews>
    <sheetView rightToLeft="1" workbookViewId="0">
      <selection activeCell="G5" sqref="G5"/>
    </sheetView>
  </sheetViews>
  <sheetFormatPr defaultColWidth="9" defaultRowHeight="14.5" x14ac:dyDescent="0.35"/>
  <cols>
    <col min="1" max="1" width="18" style="47" customWidth="1"/>
    <col min="2" max="2" width="21.453125" style="48" customWidth="1"/>
    <col min="3" max="3" width="35.453125" style="48" customWidth="1"/>
    <col min="4" max="5" width="19.90625" style="49" customWidth="1"/>
    <col min="6" max="16384" width="9" style="40"/>
  </cols>
  <sheetData>
    <row r="1" spans="1:5" ht="15.5" thickTop="1" thickBot="1" x14ac:dyDescent="0.4">
      <c r="A1" s="97" t="s">
        <v>14</v>
      </c>
      <c r="B1" s="97"/>
      <c r="C1" s="97"/>
      <c r="D1" s="97"/>
      <c r="E1" s="97"/>
    </row>
    <row r="2" spans="1:5" s="43" customFormat="1" ht="15.5" thickTop="1" thickBot="1" x14ac:dyDescent="0.4">
      <c r="A2" s="41" t="s">
        <v>6</v>
      </c>
      <c r="B2" s="42" t="s">
        <v>1</v>
      </c>
      <c r="C2" s="42" t="s">
        <v>7</v>
      </c>
      <c r="D2" s="42" t="s">
        <v>8</v>
      </c>
      <c r="E2" s="42" t="s">
        <v>9</v>
      </c>
    </row>
    <row r="3" spans="1:5" ht="15" thickTop="1" x14ac:dyDescent="0.35">
      <c r="A3" s="44">
        <v>43915.88653935185</v>
      </c>
      <c r="B3" s="45" t="s">
        <v>15</v>
      </c>
      <c r="C3" s="45" t="s">
        <v>16</v>
      </c>
      <c r="D3" s="46">
        <v>500</v>
      </c>
      <c r="E3" s="46">
        <v>0</v>
      </c>
    </row>
    <row r="4" spans="1:5" x14ac:dyDescent="0.35">
      <c r="A4" s="47">
        <v>44280.886536342594</v>
      </c>
      <c r="B4" s="48" t="s">
        <v>15</v>
      </c>
      <c r="C4" s="48" t="s">
        <v>17</v>
      </c>
      <c r="D4" s="49">
        <v>222</v>
      </c>
      <c r="E4" s="49">
        <v>150</v>
      </c>
    </row>
    <row r="5" spans="1:5" x14ac:dyDescent="0.35">
      <c r="A5" s="47">
        <v>44280.886536342594</v>
      </c>
      <c r="B5" s="48" t="s">
        <v>15</v>
      </c>
      <c r="C5" s="48" t="s">
        <v>18</v>
      </c>
      <c r="D5" s="49">
        <v>777</v>
      </c>
      <c r="E5" s="49">
        <v>0</v>
      </c>
    </row>
    <row r="6" spans="1:5" x14ac:dyDescent="0.35">
      <c r="A6" s="47">
        <v>44281</v>
      </c>
      <c r="B6" s="48" t="s">
        <v>19</v>
      </c>
      <c r="C6" s="48" t="s">
        <v>24</v>
      </c>
      <c r="D6" s="49">
        <v>1</v>
      </c>
      <c r="E6" s="49">
        <v>1</v>
      </c>
    </row>
    <row r="7" spans="1:5" x14ac:dyDescent="0.35">
      <c r="A7" s="47">
        <v>44317</v>
      </c>
      <c r="B7" s="48" t="s">
        <v>15</v>
      </c>
      <c r="C7" s="48" t="s">
        <v>25</v>
      </c>
      <c r="D7" s="49">
        <v>100</v>
      </c>
      <c r="E7" s="49">
        <v>70</v>
      </c>
    </row>
    <row r="8" spans="1:5" x14ac:dyDescent="0.35">
      <c r="A8" s="47">
        <v>44276</v>
      </c>
      <c r="B8" s="48" t="s">
        <v>22</v>
      </c>
      <c r="C8" s="48" t="s">
        <v>23</v>
      </c>
      <c r="D8" s="49">
        <v>750</v>
      </c>
      <c r="E8" s="49">
        <v>400</v>
      </c>
    </row>
  </sheetData>
  <mergeCells count="1">
    <mergeCell ref="A1:E1"/>
  </mergeCells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B6BA44-8BB1-463D-AC20-F846761747CC}">
            <xm:f>AND($A3&lt;=Repport!$F$4,$A3&gt;=Repport!$F$3,$B3=Repport!$C$3)</xm:f>
            <x14:dxf>
              <fill>
                <patternFill>
                  <bgColor theme="9" tint="0.79998168889431442"/>
                </patternFill>
              </fill>
            </x14:dxf>
          </x14:cfRule>
          <xm:sqref>A3:E722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K511"/>
  <sheetViews>
    <sheetView rightToLeft="1" tabSelected="1" workbookViewId="0">
      <selection activeCell="J10" sqref="J10"/>
    </sheetView>
  </sheetViews>
  <sheetFormatPr defaultColWidth="9" defaultRowHeight="18.5" x14ac:dyDescent="0.45"/>
  <cols>
    <col min="1" max="1" width="6.36328125" style="53" customWidth="1"/>
    <col min="2" max="2" width="14" style="54" customWidth="1"/>
    <col min="3" max="3" width="31.26953125" style="55" customWidth="1"/>
    <col min="4" max="4" width="13" style="56" customWidth="1"/>
    <col min="5" max="5" width="13.26953125" style="57" customWidth="1"/>
    <col min="6" max="6" width="16.453125" style="58" customWidth="1"/>
    <col min="7" max="9" width="9" style="53"/>
    <col min="10" max="10" width="17.6328125" style="53" customWidth="1"/>
    <col min="11" max="11" width="11.7265625" style="53" hidden="1" customWidth="1"/>
    <col min="12" max="16384" width="9" style="53"/>
  </cols>
  <sheetData>
    <row r="1" spans="1:11" ht="9.75" customHeight="1" thickBot="1" x14ac:dyDescent="0.5"/>
    <row r="2" spans="1:11" ht="28.5" customHeight="1" thickTop="1" x14ac:dyDescent="0.45">
      <c r="A2" s="100" t="s">
        <v>0</v>
      </c>
      <c r="B2" s="101"/>
      <c r="C2" s="101"/>
      <c r="D2" s="101"/>
      <c r="E2" s="101"/>
      <c r="F2" s="102"/>
      <c r="K2" s="53" t="s">
        <v>21</v>
      </c>
    </row>
    <row r="3" spans="1:11" x14ac:dyDescent="0.45">
      <c r="A3" s="103" t="s">
        <v>1</v>
      </c>
      <c r="B3" s="98"/>
      <c r="C3" s="80" t="s">
        <v>15</v>
      </c>
      <c r="D3" s="50"/>
      <c r="E3" s="50" t="s">
        <v>2</v>
      </c>
      <c r="F3" s="59">
        <v>44197</v>
      </c>
      <c r="K3" s="53">
        <f t="array" ref="K3">SUM(IF(FREQUENCY(IF(ALL!$B$3:$B$250="","",MATCH(ALL!$B$3:$B$250,ALL!$B$3:$B$250,0)),MATCH(ALL!$B$3:$B$250,ALL!$B$3:$B$250,0)),1,0))</f>
        <v>3</v>
      </c>
    </row>
    <row r="4" spans="1:11" x14ac:dyDescent="0.45">
      <c r="A4" s="103" t="s">
        <v>3</v>
      </c>
      <c r="B4" s="98"/>
      <c r="C4" s="69">
        <f ca="1">SUM($D$6:$D$509)-SUM($E$6:$E$509)</f>
        <v>879</v>
      </c>
      <c r="D4" s="57"/>
      <c r="E4" s="70" t="s">
        <v>4</v>
      </c>
      <c r="F4" s="71">
        <f ca="1">NOW()</f>
        <v>44329.841061342595</v>
      </c>
    </row>
    <row r="5" spans="1:11" s="51" customFormat="1" ht="24.75" customHeight="1" x14ac:dyDescent="0.35">
      <c r="A5" s="75" t="s">
        <v>5</v>
      </c>
      <c r="B5" s="76" t="s">
        <v>6</v>
      </c>
      <c r="C5" s="77" t="s">
        <v>7</v>
      </c>
      <c r="D5" s="78" t="s">
        <v>8</v>
      </c>
      <c r="E5" s="78" t="s">
        <v>9</v>
      </c>
      <c r="F5" s="79" t="s">
        <v>10</v>
      </c>
      <c r="K5" s="51" t="str">
        <f t="array" ref="K5">IF(ROWS($K$5:K5)&gt;$K$3,"",INDEX(ALL!$B$3:$B$250,SMALL(IF(ALL!$B$3:$B$250="","",IF(FREQUENCY(IF(ALL!$B$3:$B$250="","",MATCH(ALL!$B$3:$B$250,ALL!$B$3:$B$250,0)),MATCH(ALL!$B$3:$B$250,ALL!$B$3:$B$250,0)),ROW($K$5:$K$252)-ROW($K$5)+1)),ROWS($K$5:K5))))</f>
        <v>حسن</v>
      </c>
    </row>
    <row r="6" spans="1:11" ht="19" thickBot="1" x14ac:dyDescent="0.5">
      <c r="A6" s="72">
        <f ca="1">IF(B6="","",MAX($A$5:A5)+1)</f>
        <v>1</v>
      </c>
      <c r="B6" s="73">
        <f t="array" aca="1" ref="B6" ca="1">IFERROR(INDEX(ALL!A$3:A$500,SMALL(IF(ISNUMBER(ALL!$A$3:$A$500),IF(ALL!$A$3:$A$500&gt;=$F$3,IF(ALL!$A$3:$A$500&lt;=$F$4,IF(ALL!$B$3:$B$500=$C$3,ROW($A$3:$A$500)-ROW($A$3)+1)))),ROWS($A$1:A1))),"")</f>
        <v>44280.886536342594</v>
      </c>
      <c r="C6" s="73" t="str">
        <f t="array" aca="1" ref="C6" ca="1">IFERROR(INDEX(ALL!C$3:C$500,SMALL(IF(ISNUMBER(ALL!$A$3:$A$500),IF(ALL!$A$3:$A$500&gt;=$F$3,IF(ALL!$A$3:$A$500&lt;=$F$4,IF(ALL!$B$3:$B$500=$C$3,ROW($A$3:$A$500)-ROW($A$3)+1)))),ROWS($A$1:B1))),"")</f>
        <v>فاتورة قم 160</v>
      </c>
      <c r="D6" s="74">
        <f t="array" aca="1" ref="D6" ca="1">IFERROR(INDEX(ALL!D$3:D$500,SMALL(IF(ISNUMBER(ALL!$A$3:$A$500),IF(ALL!$A$3:$A$500&gt;=$F$3,IF(ALL!$A$3:$A$500&lt;=$F$4,IF(ALL!$B$3:$B$500=$C$3,ROW($A$3:$A$500)-ROW($A$3)+1)))),ROWS($A$1:C1))),"")</f>
        <v>222</v>
      </c>
      <c r="E6" s="74">
        <f t="array" aca="1" ref="E6" ca="1">IFERROR(INDEX(ALL!E$3:E$500,SMALL(IF(ISNUMBER(ALL!$A$3:$A$500),IF(ALL!$A$3:$A$500&gt;=$F$3,IF(ALL!$A$3:$A$500&lt;=$F$4,IF(ALL!$B$3:$B$500=$C$3,ROW($A$3:$A$500)-ROW($A$3)+1)))),ROWS($A$1:D1))),"")</f>
        <v>150</v>
      </c>
      <c r="F6" s="73"/>
      <c r="G6" s="98"/>
      <c r="H6" s="99"/>
      <c r="K6" s="51" t="str">
        <f t="array" ref="K6">IF(ROWS($K$5:K6)&gt;$K$3,"",INDEX(ALL!$B$3:$B$250,SMALL(IF(ALL!$B$3:$B$250="","",IF(FREQUENCY(IF(ALL!$B$3:$B$250="","",MATCH(ALL!$B$3:$B$250,ALL!$B$3:$B$250,0)),MATCH(ALL!$B$3:$B$250,ALL!$B$3:$B$250,0)),ROW($K$5:$K$252)-ROW($K$5)+1)),ROWS($K$5:K6))))</f>
        <v>سيد</v>
      </c>
    </row>
    <row r="7" spans="1:11" ht="19.5" thickTop="1" thickBot="1" x14ac:dyDescent="0.5">
      <c r="A7" s="60">
        <f ca="1">IF(B7="","",MAX($A$5:A6)+1)</f>
        <v>2</v>
      </c>
      <c r="B7" s="61">
        <f t="array" aca="1" ref="B7" ca="1">IFERROR(INDEX(ALL!A$3:A$500,SMALL(IF(ISNUMBER(ALL!$A$3:$A$500),IF(ALL!$A$3:$A$500&gt;=$F$3,IF(ALL!$A$3:$A$500&lt;=$F$4,IF(ALL!$B$3:$B$500=$C$3,ROW($A$3:$A$500)-ROW($A$3)+1)))),ROWS($A$1:A2))),"")</f>
        <v>44280.886536342594</v>
      </c>
      <c r="C7" s="61" t="str">
        <f t="array" aca="1" ref="C7" ca="1">IFERROR(INDEX(ALL!C$3:C$500,SMALL(IF(ISNUMBER(ALL!$A$3:$A$500),IF(ALL!$A$3:$A$500&gt;=$F$3,IF(ALL!$A$3:$A$500&lt;=$F$4,IF(ALL!$B$3:$B$500=$C$3,ROW($A$3:$A$500)-ROW($A$3)+1)))),ROWS($A$1:B2))),"")</f>
        <v>فاتورة قم 161</v>
      </c>
      <c r="D7" s="62">
        <f t="array" aca="1" ref="D7" ca="1">IFERROR(INDEX(ALL!D$3:D$500,SMALL(IF(ISNUMBER(ALL!$A$3:$A$500),IF(ALL!$A$3:$A$500&gt;=$F$3,IF(ALL!$A$3:$A$500&lt;=$F$4,IF(ALL!$B$3:$B$500=$C$3,ROW($A$3:$A$500)-ROW($A$3)+1)))),ROWS($A$1:C2))),"")</f>
        <v>777</v>
      </c>
      <c r="E7" s="62">
        <f t="array" aca="1" ref="E7" ca="1">IFERROR(INDEX(ALL!E$3:E$500,SMALL(IF(ISNUMBER(ALL!$A$3:$A$500),IF(ALL!$A$3:$A$500&gt;=$F$3,IF(ALL!$A$3:$A$500&lt;=$F$4,IF(ALL!$B$3:$B$500=$C$3,ROW($A$3:$A$500)-ROW($A$3)+1)))),ROWS($A$1:D2))),"")</f>
        <v>0</v>
      </c>
      <c r="F7" s="61"/>
      <c r="K7" s="51" t="str">
        <f t="array" ref="K7">IF(ROWS($K$5:K7)&gt;$K$3,"",INDEX(ALL!$B$3:$B$250,SMALL(IF(ALL!$B$3:$B$250="","",IF(FREQUENCY(IF(ALL!$B$3:$B$250="","",MATCH(ALL!$B$3:$B$250,ALL!$B$3:$B$250,0)),MATCH(ALL!$B$3:$B$250,ALL!$B$3:$B$250,0)),ROW($K$5:$K$252)-ROW($K$5)+1)),ROWS($K$5:K7))))</f>
        <v>jamil</v>
      </c>
    </row>
    <row r="8" spans="1:11" ht="19.5" thickTop="1" thickBot="1" x14ac:dyDescent="0.5">
      <c r="A8" s="60">
        <f ca="1">IF(B8="","",MAX($A$5:A7)+1)</f>
        <v>3</v>
      </c>
      <c r="B8" s="61">
        <f t="array" aca="1" ref="B8" ca="1">IFERROR(INDEX(ALL!A$3:A$500,SMALL(IF(ISNUMBER(ALL!$A$3:$A$500),IF(ALL!$A$3:$A$500&gt;=$F$3,IF(ALL!$A$3:$A$500&lt;=$F$4,IF(ALL!$B$3:$B$500=$C$3,ROW($A$3:$A$500)-ROW($A$3)+1)))),ROWS($A$1:A3))),"")</f>
        <v>44317</v>
      </c>
      <c r="C8" s="61" t="str">
        <f t="array" aca="1" ref="C8" ca="1">IFERROR(INDEX(ALL!C$3:C$500,SMALL(IF(ISNUMBER(ALL!$A$3:$A$500),IF(ALL!$A$3:$A$500&gt;=$F$3,IF(ALL!$A$3:$A$500&lt;=$F$4,IF(ALL!$B$3:$B$500=$C$3,ROW($A$3:$A$500)-ROW($A$3)+1)))),ROWS($A$1:B3))),"")</f>
        <v>فاتورة قم 501</v>
      </c>
      <c r="D8" s="62">
        <f t="array" aca="1" ref="D8" ca="1">IFERROR(INDEX(ALL!D$3:D$500,SMALL(IF(ISNUMBER(ALL!$A$3:$A$500),IF(ALL!$A$3:$A$500&gt;=$F$3,IF(ALL!$A$3:$A$500&lt;=$F$4,IF(ALL!$B$3:$B$500=$C$3,ROW($A$3:$A$500)-ROW($A$3)+1)))),ROWS($A$1:C3))),"")</f>
        <v>100</v>
      </c>
      <c r="E8" s="62">
        <f t="array" aca="1" ref="E8" ca="1">IFERROR(INDEX(ALL!E$3:E$500,SMALL(IF(ISNUMBER(ALL!$A$3:$A$500),IF(ALL!$A$3:$A$500&gt;=$F$3,IF(ALL!$A$3:$A$500&lt;=$F$4,IF(ALL!$B$3:$B$500=$C$3,ROW($A$3:$A$500)-ROW($A$3)+1)))),ROWS($A$1:D3))),"")</f>
        <v>70</v>
      </c>
      <c r="F8" s="61"/>
      <c r="G8" s="98"/>
      <c r="H8" s="99"/>
      <c r="K8" s="51" t="str">
        <f t="array" ref="K8">IF(ROWS($K$5:K8)&gt;$K$3,"",INDEX(ALL!$B$3:$B$250,SMALL(IF(ALL!$B$3:$B$250="","",IF(FREQUENCY(IF(ALL!$B$3:$B$250="","",MATCH(ALL!$B$3:$B$250,ALL!$B$3:$B$250,0)),MATCH(ALL!$B$3:$B$250,ALL!$B$3:$B$250,0)),ROW($K$5:$K$252)-ROW($K$5)+1)),ROWS($K$5:K8))))</f>
        <v/>
      </c>
    </row>
    <row r="9" spans="1:11" ht="19.5" thickTop="1" thickBot="1" x14ac:dyDescent="0.5">
      <c r="A9" s="60" t="str">
        <f ca="1">IF(B9="","",MAX($A$5:A8)+1)</f>
        <v/>
      </c>
      <c r="B9" s="61" t="str">
        <f t="array" aca="1" ref="B9" ca="1">IFERROR(INDEX(ALL!A$3:A$500,SMALL(IF(ISNUMBER(ALL!$A$3:$A$500),IF(ALL!$A$3:$A$500&gt;=$F$3,IF(ALL!$A$3:$A$500&lt;=$F$4,IF(ALL!$B$3:$B$500=$C$3,ROW($A$3:$A$500)-ROW($A$3)+1)))),ROWS($A$1:A4))),"")</f>
        <v/>
      </c>
      <c r="C9" s="61" t="str">
        <f t="array" aca="1" ref="C9" ca="1">IFERROR(INDEX(ALL!C$3:C$500,SMALL(IF(ISNUMBER(ALL!$A$3:$A$500),IF(ALL!$A$3:$A$500&gt;=$F$3,IF(ALL!$A$3:$A$500&lt;=$F$4,IF(ALL!$B$3:$B$500=$C$3,ROW($A$3:$A$500)-ROW($A$3)+1)))),ROWS($A$1:B4))),"")</f>
        <v/>
      </c>
      <c r="D9" s="62" t="str">
        <f t="array" aca="1" ref="D9" ca="1">IFERROR(INDEX(ALL!D$3:D$500,SMALL(IF(ISNUMBER(ALL!$A$3:$A$500),IF(ALL!$A$3:$A$500&gt;=$F$3,IF(ALL!$A$3:$A$500&lt;=$F$4,IF(ALL!$B$3:$B$500=$C$3,ROW($A$3:$A$500)-ROW($A$3)+1)))),ROWS($A$1:C4))),"")</f>
        <v/>
      </c>
      <c r="E9" s="62" t="str">
        <f t="array" aca="1" ref="E9" ca="1">IFERROR(INDEX(ALL!E$3:E$500,SMALL(IF(ISNUMBER(ALL!$A$3:$A$500),IF(ALL!$A$3:$A$500&gt;=$F$3,IF(ALL!$A$3:$A$500&lt;=$F$4,IF(ALL!$B$3:$B$500=$C$3,ROW($A$3:$A$500)-ROW($A$3)+1)))),ROWS($A$1:D4))),"")</f>
        <v/>
      </c>
      <c r="F9" s="61"/>
      <c r="G9" s="104"/>
      <c r="H9" s="105"/>
      <c r="K9" s="51" t="str">
        <f t="array" ref="K9">IF(ROWS($K$5:K9)&gt;$K$3,"",INDEX(ALL!$B$3:$B$250,SMALL(IF(ALL!$B$3:$B$250="","",IF(FREQUENCY(IF(ALL!$B$3:$B$250="","",MATCH(ALL!$B$3:$B$250,ALL!$B$3:$B$250,0)),MATCH(ALL!$B$3:$B$250,ALL!$B$3:$B$250,0)),ROW($K$5:$K$252)-ROW($K$5)+1)),ROWS($K$5:K9))))</f>
        <v/>
      </c>
    </row>
    <row r="10" spans="1:11" ht="19.5" thickTop="1" thickBot="1" x14ac:dyDescent="0.5">
      <c r="A10" s="60" t="str">
        <f ca="1">IF(B10="","",MAX($A$5:A9)+1)</f>
        <v/>
      </c>
      <c r="B10" s="61" t="str">
        <f t="array" aca="1" ref="B10" ca="1">IFERROR(INDEX(ALL!A$3:A$500,SMALL(IF(ISNUMBER(ALL!$A$3:$A$500),IF(ALL!$A$3:$A$500&gt;=$F$3,IF(ALL!$A$3:$A$500&lt;=$F$4,IF(ALL!$B$3:$B$500=$C$3,ROW($A$3:$A$500)-ROW($A$3)+1)))),ROWS($A$1:A5))),"")</f>
        <v/>
      </c>
      <c r="C10" s="61" t="str">
        <f t="array" aca="1" ref="C10" ca="1">IFERROR(INDEX(ALL!C$3:C$500,SMALL(IF(ISNUMBER(ALL!$A$3:$A$500),IF(ALL!$A$3:$A$500&gt;=$F$3,IF(ALL!$A$3:$A$500&lt;=$F$4,IF(ALL!$B$3:$B$500=$C$3,ROW($A$3:$A$500)-ROW($A$3)+1)))),ROWS($A$1:B5))),"")</f>
        <v/>
      </c>
      <c r="D10" s="62" t="str">
        <f t="array" aca="1" ref="D10" ca="1">IFERROR(INDEX(ALL!D$3:D$500,SMALL(IF(ISNUMBER(ALL!$A$3:$A$500),IF(ALL!$A$3:$A$500&gt;=$F$3,IF(ALL!$A$3:$A$500&lt;=$F$4,IF(ALL!$B$3:$B$500=$C$3,ROW($A$3:$A$500)-ROW($A$3)+1)))),ROWS($A$1:C5))),"")</f>
        <v/>
      </c>
      <c r="E10" s="62" t="str">
        <f t="array" aca="1" ref="E10" ca="1">IFERROR(INDEX(ALL!E$3:E$500,SMALL(IF(ISNUMBER(ALL!$A$3:$A$500),IF(ALL!$A$3:$A$500&gt;=$F$3,IF(ALL!$A$3:$A$500&lt;=$F$4,IF(ALL!$B$3:$B$500=$C$3,ROW($A$3:$A$500)-ROW($A$3)+1)))),ROWS($A$1:D5))),"")</f>
        <v/>
      </c>
      <c r="F10" s="61"/>
      <c r="G10" s="98"/>
      <c r="H10" s="99"/>
      <c r="K10" s="51" t="str">
        <f t="array" ref="K10">IF(ROWS($K$5:K10)&gt;$K$3,"",INDEX(ALL!$B$3:$B$250,SMALL(IF(ALL!$B$3:$B$250="","",IF(FREQUENCY(IF(ALL!$B$3:$B$250="","",MATCH(ALL!$B$3:$B$250,ALL!$B$3:$B$250,0)),MATCH(ALL!$B$3:$B$250,ALL!$B$3:$B$250,0)),ROW($K$5:$K$252)-ROW($K$5)+1)),ROWS($K$5:K10))))</f>
        <v/>
      </c>
    </row>
    <row r="11" spans="1:11" ht="19.5" thickTop="1" thickBot="1" x14ac:dyDescent="0.5">
      <c r="A11" s="60" t="str">
        <f ca="1">IF(B11="","",MAX($A$5:A10)+1)</f>
        <v/>
      </c>
      <c r="B11" s="61" t="str">
        <f t="array" aca="1" ref="B11" ca="1">IFERROR(INDEX(ALL!A$3:A$500,SMALL(IF(ISNUMBER(ALL!$A$3:$A$500),IF(ALL!$A$3:$A$500&gt;=$F$3,IF(ALL!$A$3:$A$500&lt;=$F$4,IF(ALL!$B$3:$B$500=$C$3,ROW($A$3:$A$500)-ROW($A$3)+1)))),ROWS($A$1:A6))),"")</f>
        <v/>
      </c>
      <c r="C11" s="61" t="str">
        <f t="array" aca="1" ref="C11" ca="1">IFERROR(INDEX(ALL!C$3:C$500,SMALL(IF(ISNUMBER(ALL!$A$3:$A$500),IF(ALL!$A$3:$A$500&gt;=$F$3,IF(ALL!$A$3:$A$500&lt;=$F$4,IF(ALL!$B$3:$B$500=$C$3,ROW($A$3:$A$500)-ROW($A$3)+1)))),ROWS($A$1:B6))),"")</f>
        <v/>
      </c>
      <c r="D11" s="62" t="str">
        <f t="array" aca="1" ref="D11" ca="1">IFERROR(INDEX(ALL!D$3:D$500,SMALL(IF(ISNUMBER(ALL!$A$3:$A$500),IF(ALL!$A$3:$A$500&gt;=$F$3,IF(ALL!$A$3:$A$500&lt;=$F$4,IF(ALL!$B$3:$B$500=$C$3,ROW($A$3:$A$500)-ROW($A$3)+1)))),ROWS($A$1:C6))),"")</f>
        <v/>
      </c>
      <c r="E11" s="62" t="str">
        <f t="array" aca="1" ref="E11" ca="1">IFERROR(INDEX(ALL!E$3:E$500,SMALL(IF(ISNUMBER(ALL!$A$3:$A$500),IF(ALL!$A$3:$A$500&gt;=$F$3,IF(ALL!$A$3:$A$500&lt;=$F$4,IF(ALL!$B$3:$B$500=$C$3,ROW($A$3:$A$500)-ROW($A$3)+1)))),ROWS($A$1:D6))),"")</f>
        <v/>
      </c>
      <c r="F11" s="61"/>
      <c r="G11" s="104"/>
      <c r="H11" s="105"/>
      <c r="K11" s="51" t="str">
        <f t="array" ref="K11">IF(ROWS($K$5:K11)&gt;$K$3,"",INDEX(ALL!$B$3:$B$250,SMALL(IF(ALL!$B$3:$B$250="","",IF(FREQUENCY(IF(ALL!$B$3:$B$250="","",MATCH(ALL!$B$3:$B$250,ALL!$B$3:$B$250,0)),MATCH(ALL!$B$3:$B$250,ALL!$B$3:$B$250,0)),ROW($K$5:$K$252)-ROW($K$5)+1)),ROWS($K$5:K11))))</f>
        <v/>
      </c>
    </row>
    <row r="12" spans="1:11" ht="19.5" thickTop="1" thickBot="1" x14ac:dyDescent="0.5">
      <c r="A12" s="60" t="str">
        <f ca="1">IF(B12="","",MAX($A$5:A11)+1)</f>
        <v/>
      </c>
      <c r="B12" s="61" t="str">
        <f t="array" aca="1" ref="B12" ca="1">IFERROR(INDEX(ALL!A$3:A$500,SMALL(IF(ISNUMBER(ALL!$A$3:$A$500),IF(ALL!$A$3:$A$500&gt;=$F$3,IF(ALL!$A$3:$A$500&lt;=$F$4,IF(ALL!$B$3:$B$500=$C$3,ROW($A$3:$A$500)-ROW($A$3)+1)))),ROWS($A$1:A7))),"")</f>
        <v/>
      </c>
      <c r="C12" s="61" t="str">
        <f t="array" aca="1" ref="C12" ca="1">IFERROR(INDEX(ALL!C$3:C$500,SMALL(IF(ISNUMBER(ALL!$A$3:$A$500),IF(ALL!$A$3:$A$500&gt;=$F$3,IF(ALL!$A$3:$A$500&lt;=$F$4,IF(ALL!$B$3:$B$500=$C$3,ROW($A$3:$A$500)-ROW($A$3)+1)))),ROWS($A$1:B7))),"")</f>
        <v/>
      </c>
      <c r="D12" s="62" t="str">
        <f t="array" aca="1" ref="D12" ca="1">IFERROR(INDEX(ALL!D$3:D$500,SMALL(IF(ISNUMBER(ALL!$A$3:$A$500),IF(ALL!$A$3:$A$500&gt;=$F$3,IF(ALL!$A$3:$A$500&lt;=$F$4,IF(ALL!$B$3:$B$500=$C$3,ROW($A$3:$A$500)-ROW($A$3)+1)))),ROWS($A$1:C7))),"")</f>
        <v/>
      </c>
      <c r="E12" s="62" t="str">
        <f t="array" aca="1" ref="E12" ca="1">IFERROR(INDEX(ALL!E$3:E$500,SMALL(IF(ISNUMBER(ALL!$A$3:$A$500),IF(ALL!$A$3:$A$500&gt;=$F$3,IF(ALL!$A$3:$A$500&lt;=$F$4,IF(ALL!$B$3:$B$500=$C$3,ROW($A$3:$A$500)-ROW($A$3)+1)))),ROWS($A$1:D7))),"")</f>
        <v/>
      </c>
      <c r="F12" s="61"/>
      <c r="J12" s="63"/>
      <c r="K12" s="51" t="str">
        <f t="array" ref="K12">IF(ROWS($K$5:K12)&gt;$K$3,"",INDEX(ALL!$B$3:$B$250,SMALL(IF(ALL!$B$3:$B$250="","",IF(FREQUENCY(IF(ALL!$B$3:$B$250="","",MATCH(ALL!$B$3:$B$250,ALL!$B$3:$B$250,0)),MATCH(ALL!$B$3:$B$250,ALL!$B$3:$B$250,0)),ROW($K$5:$K$252)-ROW($K$5)+1)),ROWS($K$5:K12))))</f>
        <v/>
      </c>
    </row>
    <row r="13" spans="1:11" ht="19.5" thickTop="1" thickBot="1" x14ac:dyDescent="0.5">
      <c r="A13" s="60" t="str">
        <f ca="1">IF(B13="","",MAX($A$5:A12)+1)</f>
        <v/>
      </c>
      <c r="B13" s="61" t="str">
        <f t="array" aca="1" ref="B13" ca="1">IFERROR(INDEX(ALL!A$3:A$500,SMALL(IF(ISNUMBER(ALL!$A$3:$A$500),IF(ALL!$A$3:$A$500&gt;=$F$3,IF(ALL!$A$3:$A$500&lt;=$F$4,IF(ALL!$B$3:$B$500=$C$3,ROW($A$3:$A$500)-ROW($A$3)+1)))),ROWS($A$1:A8))),"")</f>
        <v/>
      </c>
      <c r="C13" s="61" t="str">
        <f t="array" aca="1" ref="C13" ca="1">IFERROR(INDEX(ALL!C$3:C$500,SMALL(IF(ISNUMBER(ALL!$A$3:$A$500),IF(ALL!$A$3:$A$500&gt;=$F$3,IF(ALL!$A$3:$A$500&lt;=$F$4,IF(ALL!$B$3:$B$500=$C$3,ROW($A$3:$A$500)-ROW($A$3)+1)))),ROWS($A$1:B8))),"")</f>
        <v/>
      </c>
      <c r="D13" s="62" t="str">
        <f t="array" aca="1" ref="D13" ca="1">IFERROR(INDEX(ALL!D$3:D$500,SMALL(IF(ISNUMBER(ALL!$A$3:$A$500),IF(ALL!$A$3:$A$500&gt;=$F$3,IF(ALL!$A$3:$A$500&lt;=$F$4,IF(ALL!$B$3:$B$500=$C$3,ROW($A$3:$A$500)-ROW($A$3)+1)))),ROWS($A$1:C8))),"")</f>
        <v/>
      </c>
      <c r="E13" s="62" t="str">
        <f t="array" aca="1" ref="E13" ca="1">IFERROR(INDEX(ALL!E$3:E$500,SMALL(IF(ISNUMBER(ALL!$A$3:$A$500),IF(ALL!$A$3:$A$500&gt;=$F$3,IF(ALL!$A$3:$A$500&lt;=$F$4,IF(ALL!$B$3:$B$500=$C$3,ROW($A$3:$A$500)-ROW($A$3)+1)))),ROWS($A$1:D8))),"")</f>
        <v/>
      </c>
      <c r="F13" s="61"/>
      <c r="J13" s="63"/>
      <c r="K13" s="51" t="str">
        <f t="array" ref="K13">IF(ROWS($K$5:K13)&gt;$K$3,"",INDEX(ALL!$B$3:$B$250,SMALL(IF(ALL!$B$3:$B$250="","",IF(FREQUENCY(IF(ALL!$B$3:$B$250="","",MATCH(ALL!$B$3:$B$250,ALL!$B$3:$B$250,0)),MATCH(ALL!$B$3:$B$250,ALL!$B$3:$B$250,0)),ROW($K$5:$K$252)-ROW($K$5)+1)),ROWS($K$5:K13))))</f>
        <v/>
      </c>
    </row>
    <row r="14" spans="1:11" ht="19.5" thickTop="1" thickBot="1" x14ac:dyDescent="0.5">
      <c r="A14" s="60" t="str">
        <f ca="1">IF(B14="","",MAX($A$5:A13)+1)</f>
        <v/>
      </c>
      <c r="B14" s="61" t="str">
        <f t="array" aca="1" ref="B14" ca="1">IFERROR(INDEX(ALL!A$3:A$500,SMALL(IF(ISNUMBER(ALL!$A$3:$A$500),IF(ALL!$A$3:$A$500&gt;=$F$3,IF(ALL!$A$3:$A$500&lt;=$F$4,IF(ALL!$B$3:$B$500=$C$3,ROW($A$3:$A$500)-ROW($A$3)+1)))),ROWS($A$1:A9))),"")</f>
        <v/>
      </c>
      <c r="C14" s="61" t="str">
        <f t="array" aca="1" ref="C14" ca="1">IFERROR(INDEX(ALL!C$3:C$500,SMALL(IF(ISNUMBER(ALL!$A$3:$A$500),IF(ALL!$A$3:$A$500&gt;=$F$3,IF(ALL!$A$3:$A$500&lt;=$F$4,IF(ALL!$B$3:$B$500=$C$3,ROW($A$3:$A$500)-ROW($A$3)+1)))),ROWS($A$1:B9))),"")</f>
        <v/>
      </c>
      <c r="D14" s="62" t="str">
        <f t="array" aca="1" ref="D14" ca="1">IFERROR(INDEX(ALL!D$3:D$500,SMALL(IF(ISNUMBER(ALL!$A$3:$A$500),IF(ALL!$A$3:$A$500&gt;=$F$3,IF(ALL!$A$3:$A$500&lt;=$F$4,IF(ALL!$B$3:$B$500=$C$3,ROW($A$3:$A$500)-ROW($A$3)+1)))),ROWS($A$1:C9))),"")</f>
        <v/>
      </c>
      <c r="E14" s="62" t="str">
        <f t="array" aca="1" ref="E14" ca="1">IFERROR(INDEX(ALL!E$3:E$500,SMALL(IF(ISNUMBER(ALL!$A$3:$A$500),IF(ALL!$A$3:$A$500&gt;=$F$3,IF(ALL!$A$3:$A$500&lt;=$F$4,IF(ALL!$B$3:$B$500=$C$3,ROW($A$3:$A$500)-ROW($A$3)+1)))),ROWS($A$1:D9))),"")</f>
        <v/>
      </c>
      <c r="F14" s="61"/>
      <c r="J14" s="63"/>
      <c r="K14" s="51" t="str">
        <f t="array" ref="K14">IF(ROWS($K$5:K14)&gt;$K$3,"",INDEX(ALL!$B$3:$B$250,SMALL(IF(ALL!$B$3:$B$250="","",IF(FREQUENCY(IF(ALL!$B$3:$B$250="","",MATCH(ALL!$B$3:$B$250,ALL!$B$3:$B$250,0)),MATCH(ALL!$B$3:$B$250,ALL!$B$3:$B$250,0)),ROW($K$5:$K$252)-ROW($K$5)+1)),ROWS($K$5:K14))))</f>
        <v/>
      </c>
    </row>
    <row r="15" spans="1:11" ht="19.5" thickTop="1" thickBot="1" x14ac:dyDescent="0.5">
      <c r="A15" s="60" t="str">
        <f ca="1">IF(B15="","",MAX($A$5:A14)+1)</f>
        <v/>
      </c>
      <c r="B15" s="61" t="str">
        <f t="array" aca="1" ref="B15" ca="1">IFERROR(INDEX(ALL!A$3:A$500,SMALL(IF(ISNUMBER(ALL!$A$3:$A$500),IF(ALL!$A$3:$A$500&gt;=$F$3,IF(ALL!$A$3:$A$500&lt;=$F$4,IF(ALL!$B$3:$B$500=$C$3,ROW($A$3:$A$500)-ROW($A$3)+1)))),ROWS($A$1:A10))),"")</f>
        <v/>
      </c>
      <c r="C15" s="61" t="str">
        <f t="array" aca="1" ref="C15" ca="1">IFERROR(INDEX(ALL!C$3:C$500,SMALL(IF(ISNUMBER(ALL!$A$3:$A$500),IF(ALL!$A$3:$A$500&gt;=$F$3,IF(ALL!$A$3:$A$500&lt;=$F$4,IF(ALL!$B$3:$B$500=$C$3,ROW($A$3:$A$500)-ROW($A$3)+1)))),ROWS($A$1:B10))),"")</f>
        <v/>
      </c>
      <c r="D15" s="62" t="str">
        <f t="array" aca="1" ref="D15" ca="1">IFERROR(INDEX(ALL!D$3:D$500,SMALL(IF(ISNUMBER(ALL!$A$3:$A$500),IF(ALL!$A$3:$A$500&gt;=$F$3,IF(ALL!$A$3:$A$500&lt;=$F$4,IF(ALL!$B$3:$B$500=$C$3,ROW($A$3:$A$500)-ROW($A$3)+1)))),ROWS($A$1:C10))),"")</f>
        <v/>
      </c>
      <c r="E15" s="62" t="str">
        <f t="array" aca="1" ref="E15" ca="1">IFERROR(INDEX(ALL!E$3:E$500,SMALL(IF(ISNUMBER(ALL!$A$3:$A$500),IF(ALL!$A$3:$A$500&gt;=$F$3,IF(ALL!$A$3:$A$500&lt;=$F$4,IF(ALL!$B$3:$B$500=$C$3,ROW($A$3:$A$500)-ROW($A$3)+1)))),ROWS($A$1:D10))),"")</f>
        <v/>
      </c>
      <c r="F15" s="61"/>
      <c r="J15" s="63"/>
      <c r="K15" s="51" t="str">
        <f t="array" ref="K15">IF(ROWS($K$5:K15)&gt;$K$3,"",INDEX(ALL!$B$3:$B$250,SMALL(IF(ALL!$B$3:$B$250="","",IF(FREQUENCY(IF(ALL!$B$3:$B$250="","",MATCH(ALL!$B$3:$B$250,ALL!$B$3:$B$250,0)),MATCH(ALL!$B$3:$B$250,ALL!$B$3:$B$250,0)),ROW($K$5:$K$252)-ROW($K$5)+1)),ROWS($K$5:K15))))</f>
        <v/>
      </c>
    </row>
    <row r="16" spans="1:11" ht="19.5" thickTop="1" thickBot="1" x14ac:dyDescent="0.5">
      <c r="A16" s="60" t="str">
        <f ca="1">IF(B16="","",MAX($A$5:A15)+1)</f>
        <v/>
      </c>
      <c r="B16" s="61" t="str">
        <f t="array" aca="1" ref="B16" ca="1">IFERROR(INDEX(ALL!A$3:A$500,SMALL(IF(ISNUMBER(ALL!$A$3:$A$500),IF(ALL!$A$3:$A$500&gt;=$F$3,IF(ALL!$A$3:$A$500&lt;=$F$4,IF(ALL!$B$3:$B$500=$C$3,ROW($A$3:$A$500)-ROW($A$3)+1)))),ROWS($A$1:A11))),"")</f>
        <v/>
      </c>
      <c r="C16" s="61" t="str">
        <f t="array" aca="1" ref="C16" ca="1">IFERROR(INDEX(ALL!C$3:C$500,SMALL(IF(ISNUMBER(ALL!$A$3:$A$500),IF(ALL!$A$3:$A$500&gt;=$F$3,IF(ALL!$A$3:$A$500&lt;=$F$4,IF(ALL!$B$3:$B$500=$C$3,ROW($A$3:$A$500)-ROW($A$3)+1)))),ROWS($A$1:B11))),"")</f>
        <v/>
      </c>
      <c r="D16" s="62" t="str">
        <f t="array" aca="1" ref="D16" ca="1">IFERROR(INDEX(ALL!D$3:D$500,SMALL(IF(ISNUMBER(ALL!$A$3:$A$500),IF(ALL!$A$3:$A$500&gt;=$F$3,IF(ALL!$A$3:$A$500&lt;=$F$4,IF(ALL!$B$3:$B$500=$C$3,ROW($A$3:$A$500)-ROW($A$3)+1)))),ROWS($A$1:C11))),"")</f>
        <v/>
      </c>
      <c r="E16" s="62" t="str">
        <f t="array" aca="1" ref="E16" ca="1">IFERROR(INDEX(ALL!E$3:E$500,SMALL(IF(ISNUMBER(ALL!$A$3:$A$500),IF(ALL!$A$3:$A$500&gt;=$F$3,IF(ALL!$A$3:$A$500&lt;=$F$4,IF(ALL!$B$3:$B$500=$C$3,ROW($A$3:$A$500)-ROW($A$3)+1)))),ROWS($A$1:D11))),"")</f>
        <v/>
      </c>
      <c r="F16" s="61"/>
      <c r="J16" s="63"/>
      <c r="K16" s="51" t="str">
        <f t="array" ref="K16">IF(ROWS($K$5:K16)&gt;$K$3,"",INDEX(ALL!$B$3:$B$250,SMALL(IF(ALL!$B$3:$B$250="","",IF(FREQUENCY(IF(ALL!$B$3:$B$250="","",MATCH(ALL!$B$3:$B$250,ALL!$B$3:$B$250,0)),MATCH(ALL!$B$3:$B$250,ALL!$B$3:$B$250,0)),ROW($K$5:$K$252)-ROW($K$5)+1)),ROWS($K$5:K16))))</f>
        <v/>
      </c>
    </row>
    <row r="17" spans="1:11" ht="19.5" thickTop="1" thickBot="1" x14ac:dyDescent="0.5">
      <c r="A17" s="60" t="str">
        <f ca="1">IF(B17="","",MAX($A$5:A16)+1)</f>
        <v/>
      </c>
      <c r="B17" s="61" t="str">
        <f t="array" aca="1" ref="B17" ca="1">IFERROR(INDEX(ALL!A$3:A$500,SMALL(IF(ISNUMBER(ALL!$A$3:$A$500),IF(ALL!$A$3:$A$500&gt;=$F$3,IF(ALL!$A$3:$A$500&lt;=$F$4,IF(ALL!$B$3:$B$500=$C$3,ROW($A$3:$A$500)-ROW($A$3)+1)))),ROWS($A$1:A12))),"")</f>
        <v/>
      </c>
      <c r="C17" s="61" t="str">
        <f t="array" aca="1" ref="C17" ca="1">IFERROR(INDEX(ALL!C$3:C$500,SMALL(IF(ISNUMBER(ALL!$A$3:$A$500),IF(ALL!$A$3:$A$500&gt;=$F$3,IF(ALL!$A$3:$A$500&lt;=$F$4,IF(ALL!$B$3:$B$500=$C$3,ROW($A$3:$A$500)-ROW($A$3)+1)))),ROWS($A$1:B12))),"")</f>
        <v/>
      </c>
      <c r="D17" s="62" t="str">
        <f t="array" aca="1" ref="D17" ca="1">IFERROR(INDEX(ALL!D$3:D$500,SMALL(IF(ISNUMBER(ALL!$A$3:$A$500),IF(ALL!$A$3:$A$500&gt;=$F$3,IF(ALL!$A$3:$A$500&lt;=$F$4,IF(ALL!$B$3:$B$500=$C$3,ROW($A$3:$A$500)-ROW($A$3)+1)))),ROWS($A$1:C12))),"")</f>
        <v/>
      </c>
      <c r="E17" s="62" t="str">
        <f t="array" aca="1" ref="E17" ca="1">IFERROR(INDEX(ALL!E$3:E$500,SMALL(IF(ISNUMBER(ALL!$A$3:$A$500),IF(ALL!$A$3:$A$500&gt;=$F$3,IF(ALL!$A$3:$A$500&lt;=$F$4,IF(ALL!$B$3:$B$500=$C$3,ROW($A$3:$A$500)-ROW($A$3)+1)))),ROWS($A$1:D12))),"")</f>
        <v/>
      </c>
      <c r="F17" s="61"/>
      <c r="J17" s="63"/>
      <c r="K17" s="51" t="str">
        <f t="array" ref="K17">IF(ROWS($K$5:K17)&gt;$K$3,"",INDEX(ALL!$B$3:$B$250,SMALL(IF(ALL!$B$3:$B$250="","",IF(FREQUENCY(IF(ALL!$B$3:$B$250="","",MATCH(ALL!$B$3:$B$250,ALL!$B$3:$B$250,0)),MATCH(ALL!$B$3:$B$250,ALL!$B$3:$B$250,0)),ROW($K$5:$K$252)-ROW($K$5)+1)),ROWS($K$5:K17))))</f>
        <v/>
      </c>
    </row>
    <row r="18" spans="1:11" ht="19.5" thickTop="1" thickBot="1" x14ac:dyDescent="0.5">
      <c r="A18" s="60" t="str">
        <f ca="1">IF(B18="","",MAX($A$5:A17)+1)</f>
        <v/>
      </c>
      <c r="B18" s="61" t="str">
        <f t="array" aca="1" ref="B18" ca="1">IFERROR(INDEX(ALL!A$3:A$500,SMALL(IF(ISNUMBER(ALL!$A$3:$A$500),IF(ALL!$A$3:$A$500&gt;=$F$3,IF(ALL!$A$3:$A$500&lt;=$F$4,IF(ALL!$B$3:$B$500=$C$3,ROW($A$3:$A$500)-ROW($A$3)+1)))),ROWS($A$1:A13))),"")</f>
        <v/>
      </c>
      <c r="C18" s="61" t="str">
        <f t="array" aca="1" ref="C18" ca="1">IFERROR(INDEX(ALL!C$3:C$500,SMALL(IF(ISNUMBER(ALL!$A$3:$A$500),IF(ALL!$A$3:$A$500&gt;=$F$3,IF(ALL!$A$3:$A$500&lt;=$F$4,IF(ALL!$B$3:$B$500=$C$3,ROW($A$3:$A$500)-ROW($A$3)+1)))),ROWS($A$1:B13))),"")</f>
        <v/>
      </c>
      <c r="D18" s="62" t="str">
        <f t="array" aca="1" ref="D18" ca="1">IFERROR(INDEX(ALL!D$3:D$500,SMALL(IF(ISNUMBER(ALL!$A$3:$A$500),IF(ALL!$A$3:$A$500&gt;=$F$3,IF(ALL!$A$3:$A$500&lt;=$F$4,IF(ALL!$B$3:$B$500=$C$3,ROW($A$3:$A$500)-ROW($A$3)+1)))),ROWS($A$1:C13))),"")</f>
        <v/>
      </c>
      <c r="E18" s="62" t="str">
        <f t="array" aca="1" ref="E18" ca="1">IFERROR(INDEX(ALL!E$3:E$500,SMALL(IF(ISNUMBER(ALL!$A$3:$A$500),IF(ALL!$A$3:$A$500&gt;=$F$3,IF(ALL!$A$3:$A$500&lt;=$F$4,IF(ALL!$B$3:$B$500=$C$3,ROW($A$3:$A$500)-ROW($A$3)+1)))),ROWS($A$1:D13))),"")</f>
        <v/>
      </c>
      <c r="F18" s="61"/>
      <c r="J18" s="63"/>
      <c r="K18" s="51" t="str">
        <f t="array" ref="K18">IF(ROWS($K$5:K18)&gt;$K$3,"",INDEX(ALL!$B$3:$B$250,SMALL(IF(ALL!$B$3:$B$250="","",IF(FREQUENCY(IF(ALL!$B$3:$B$250="","",MATCH(ALL!$B$3:$B$250,ALL!$B$3:$B$250,0)),MATCH(ALL!$B$3:$B$250,ALL!$B$3:$B$250,0)),ROW($K$5:$K$252)-ROW($K$5)+1)),ROWS($K$5:K18))))</f>
        <v/>
      </c>
    </row>
    <row r="19" spans="1:11" ht="19.5" thickTop="1" thickBot="1" x14ac:dyDescent="0.5">
      <c r="A19" s="60" t="str">
        <f ca="1">IF(B19="","",MAX($A$5:A18)+1)</f>
        <v/>
      </c>
      <c r="B19" s="61" t="str">
        <f t="array" aca="1" ref="B19" ca="1">IFERROR(INDEX(ALL!A$3:A$500,SMALL(IF(ISNUMBER(ALL!$A$3:$A$500),IF(ALL!$A$3:$A$500&gt;=$F$3,IF(ALL!$A$3:$A$500&lt;=$F$4,IF(ALL!$B$3:$B$500=$C$3,ROW($A$3:$A$500)-ROW($A$3)+1)))),ROWS($A$1:A14))),"")</f>
        <v/>
      </c>
      <c r="C19" s="61" t="str">
        <f t="array" aca="1" ref="C19" ca="1">IFERROR(INDEX(ALL!C$3:C$500,SMALL(IF(ISNUMBER(ALL!$A$3:$A$500),IF(ALL!$A$3:$A$500&gt;=$F$3,IF(ALL!$A$3:$A$500&lt;=$F$4,IF(ALL!$B$3:$B$500=$C$3,ROW($A$3:$A$500)-ROW($A$3)+1)))),ROWS($A$1:B14))),"")</f>
        <v/>
      </c>
      <c r="D19" s="62" t="str">
        <f t="array" aca="1" ref="D19" ca="1">IFERROR(INDEX(ALL!D$3:D$500,SMALL(IF(ISNUMBER(ALL!$A$3:$A$500),IF(ALL!$A$3:$A$500&gt;=$F$3,IF(ALL!$A$3:$A$500&lt;=$F$4,IF(ALL!$B$3:$B$500=$C$3,ROW($A$3:$A$500)-ROW($A$3)+1)))),ROWS($A$1:C14))),"")</f>
        <v/>
      </c>
      <c r="E19" s="62" t="str">
        <f t="array" aca="1" ref="E19" ca="1">IFERROR(INDEX(ALL!E$3:E$500,SMALL(IF(ISNUMBER(ALL!$A$3:$A$500),IF(ALL!$A$3:$A$500&gt;=$F$3,IF(ALL!$A$3:$A$500&lt;=$F$4,IF(ALL!$B$3:$B$500=$C$3,ROW($A$3:$A$500)-ROW($A$3)+1)))),ROWS($A$1:D14))),"")</f>
        <v/>
      </c>
      <c r="F19" s="61"/>
      <c r="J19" s="63"/>
      <c r="K19" s="51" t="str">
        <f t="array" ref="K19">IF(ROWS($K$5:K19)&gt;$K$3,"",INDEX(ALL!$B$3:$B$250,SMALL(IF(ALL!$B$3:$B$250="","",IF(FREQUENCY(IF(ALL!$B$3:$B$250="","",MATCH(ALL!$B$3:$B$250,ALL!$B$3:$B$250,0)),MATCH(ALL!$B$3:$B$250,ALL!$B$3:$B$250,0)),ROW($K$5:$K$252)-ROW($K$5)+1)),ROWS($K$5:K19))))</f>
        <v/>
      </c>
    </row>
    <row r="20" spans="1:11" ht="19.5" thickTop="1" thickBot="1" x14ac:dyDescent="0.5">
      <c r="A20" s="60" t="str">
        <f ca="1">IF(B20="","",MAX($A$5:A19)+1)</f>
        <v/>
      </c>
      <c r="B20" s="61" t="str">
        <f t="array" aca="1" ref="B20" ca="1">IFERROR(INDEX(ALL!A$3:A$500,SMALL(IF(ISNUMBER(ALL!$A$3:$A$500),IF(ALL!$A$3:$A$500&gt;=$F$3,IF(ALL!$A$3:$A$500&lt;=$F$4,IF(ALL!$B$3:$B$500=$C$3,ROW($A$3:$A$500)-ROW($A$3)+1)))),ROWS($A$1:A15))),"")</f>
        <v/>
      </c>
      <c r="C20" s="61" t="str">
        <f t="array" aca="1" ref="C20" ca="1">IFERROR(INDEX(ALL!C$3:C$500,SMALL(IF(ISNUMBER(ALL!$A$3:$A$500),IF(ALL!$A$3:$A$500&gt;=$F$3,IF(ALL!$A$3:$A$500&lt;=$F$4,IF(ALL!$B$3:$B$500=$C$3,ROW($A$3:$A$500)-ROW($A$3)+1)))),ROWS($A$1:B15))),"")</f>
        <v/>
      </c>
      <c r="D20" s="62" t="str">
        <f t="array" aca="1" ref="D20" ca="1">IFERROR(INDEX(ALL!D$3:D$500,SMALL(IF(ISNUMBER(ALL!$A$3:$A$500),IF(ALL!$A$3:$A$500&gt;=$F$3,IF(ALL!$A$3:$A$500&lt;=$F$4,IF(ALL!$B$3:$B$500=$C$3,ROW($A$3:$A$500)-ROW($A$3)+1)))),ROWS($A$1:C15))),"")</f>
        <v/>
      </c>
      <c r="E20" s="62" t="str">
        <f t="array" aca="1" ref="E20" ca="1">IFERROR(INDEX(ALL!E$3:E$500,SMALL(IF(ISNUMBER(ALL!$A$3:$A$500),IF(ALL!$A$3:$A$500&gt;=$F$3,IF(ALL!$A$3:$A$500&lt;=$F$4,IF(ALL!$B$3:$B$500=$C$3,ROW($A$3:$A$500)-ROW($A$3)+1)))),ROWS($A$1:D15))),"")</f>
        <v/>
      </c>
      <c r="F20" s="61"/>
      <c r="J20" s="63"/>
      <c r="K20" s="51" t="str">
        <f t="array" ref="K20">IF(ROWS($K$5:K20)&gt;$K$3,"",INDEX(ALL!$B$3:$B$250,SMALL(IF(ALL!$B$3:$B$250="","",IF(FREQUENCY(IF(ALL!$B$3:$B$250="","",MATCH(ALL!$B$3:$B$250,ALL!$B$3:$B$250,0)),MATCH(ALL!$B$3:$B$250,ALL!$B$3:$B$250,0)),ROW($K$5:$K$252)-ROW($K$5)+1)),ROWS($K$5:K20))))</f>
        <v/>
      </c>
    </row>
    <row r="21" spans="1:11" ht="19.5" thickTop="1" thickBot="1" x14ac:dyDescent="0.5">
      <c r="A21" s="60" t="str">
        <f ca="1">IF(B21="","",MAX($A$5:A20)+1)</f>
        <v/>
      </c>
      <c r="B21" s="61" t="str">
        <f t="array" aca="1" ref="B21" ca="1">IFERROR(INDEX(ALL!A$3:A$500,SMALL(IF(ISNUMBER(ALL!$A$3:$A$500),IF(ALL!$A$3:$A$500&gt;=$F$3,IF(ALL!$A$3:$A$500&lt;=$F$4,IF(ALL!$B$3:$B$500=$C$3,ROW($A$3:$A$500)-ROW($A$3)+1)))),ROWS($A$1:A16))),"")</f>
        <v/>
      </c>
      <c r="C21" s="61" t="str">
        <f t="array" aca="1" ref="C21" ca="1">IFERROR(INDEX(ALL!C$3:C$500,SMALL(IF(ISNUMBER(ALL!$A$3:$A$500),IF(ALL!$A$3:$A$500&gt;=$F$3,IF(ALL!$A$3:$A$500&lt;=$F$4,IF(ALL!$B$3:$B$500=$C$3,ROW($A$3:$A$500)-ROW($A$3)+1)))),ROWS($A$1:B16))),"")</f>
        <v/>
      </c>
      <c r="D21" s="62" t="str">
        <f t="array" aca="1" ref="D21" ca="1">IFERROR(INDEX(ALL!D$3:D$500,SMALL(IF(ISNUMBER(ALL!$A$3:$A$500),IF(ALL!$A$3:$A$500&gt;=$F$3,IF(ALL!$A$3:$A$500&lt;=$F$4,IF(ALL!$B$3:$B$500=$C$3,ROW($A$3:$A$500)-ROW($A$3)+1)))),ROWS($A$1:C16))),"")</f>
        <v/>
      </c>
      <c r="E21" s="62" t="str">
        <f t="array" aca="1" ref="E21" ca="1">IFERROR(INDEX(ALL!E$3:E$500,SMALL(IF(ISNUMBER(ALL!$A$3:$A$500),IF(ALL!$A$3:$A$500&gt;=$F$3,IF(ALL!$A$3:$A$500&lt;=$F$4,IF(ALL!$B$3:$B$500=$C$3,ROW($A$3:$A$500)-ROW($A$3)+1)))),ROWS($A$1:D16))),"")</f>
        <v/>
      </c>
      <c r="F21" s="61"/>
      <c r="J21" s="63"/>
      <c r="K21" s="51" t="str">
        <f t="array" ref="K21">IF(ROWS($K$5:K21)&gt;$K$3,"",INDEX(ALL!$B$3:$B$250,SMALL(IF(ALL!$B$3:$B$250="","",IF(FREQUENCY(IF(ALL!$B$3:$B$250="","",MATCH(ALL!$B$3:$B$250,ALL!$B$3:$B$250,0)),MATCH(ALL!$B$3:$B$250,ALL!$B$3:$B$250,0)),ROW($K$5:$K$252)-ROW($K$5)+1)),ROWS($K$5:K21))))</f>
        <v/>
      </c>
    </row>
    <row r="22" spans="1:11" ht="19.5" thickTop="1" thickBot="1" x14ac:dyDescent="0.5">
      <c r="A22" s="60" t="str">
        <f ca="1">IF(B22="","",MAX($A$5:A21)+1)</f>
        <v/>
      </c>
      <c r="B22" s="61" t="str">
        <f t="array" aca="1" ref="B22" ca="1">IFERROR(INDEX(ALL!A$3:A$500,SMALL(IF(ISNUMBER(ALL!$A$3:$A$500),IF(ALL!$A$3:$A$500&gt;=$F$3,IF(ALL!$A$3:$A$500&lt;=$F$4,IF(ALL!$B$3:$B$500=$C$3,ROW($A$3:$A$500)-ROW($A$3)+1)))),ROWS($A$1:A17))),"")</f>
        <v/>
      </c>
      <c r="C22" s="61" t="str">
        <f t="array" aca="1" ref="C22" ca="1">IFERROR(INDEX(ALL!C$3:C$500,SMALL(IF(ISNUMBER(ALL!$A$3:$A$500),IF(ALL!$A$3:$A$500&gt;=$F$3,IF(ALL!$A$3:$A$500&lt;=$F$4,IF(ALL!$B$3:$B$500=$C$3,ROW($A$3:$A$500)-ROW($A$3)+1)))),ROWS($A$1:B17))),"")</f>
        <v/>
      </c>
      <c r="D22" s="62" t="str">
        <f t="array" aca="1" ref="D22" ca="1">IFERROR(INDEX(ALL!D$3:D$500,SMALL(IF(ISNUMBER(ALL!$A$3:$A$500),IF(ALL!$A$3:$A$500&gt;=$F$3,IF(ALL!$A$3:$A$500&lt;=$F$4,IF(ALL!$B$3:$B$500=$C$3,ROW($A$3:$A$500)-ROW($A$3)+1)))),ROWS($A$1:C17))),"")</f>
        <v/>
      </c>
      <c r="E22" s="62" t="str">
        <f t="array" aca="1" ref="E22" ca="1">IFERROR(INDEX(ALL!E$3:E$500,SMALL(IF(ISNUMBER(ALL!$A$3:$A$500),IF(ALL!$A$3:$A$500&gt;=$F$3,IF(ALL!$A$3:$A$500&lt;=$F$4,IF(ALL!$B$3:$B$500=$C$3,ROW($A$3:$A$500)-ROW($A$3)+1)))),ROWS($A$1:D17))),"")</f>
        <v/>
      </c>
      <c r="F22" s="61"/>
      <c r="J22" s="63"/>
      <c r="K22" s="51" t="str">
        <f t="array" ref="K22">IF(ROWS($K$5:K22)&gt;$K$3,"",INDEX(ALL!$B$3:$B$250,SMALL(IF(ALL!$B$3:$B$250="","",IF(FREQUENCY(IF(ALL!$B$3:$B$250="","",MATCH(ALL!$B$3:$B$250,ALL!$B$3:$B$250,0)),MATCH(ALL!$B$3:$B$250,ALL!$B$3:$B$250,0)),ROW($K$5:$K$252)-ROW($K$5)+1)),ROWS($K$5:K22))))</f>
        <v/>
      </c>
    </row>
    <row r="23" spans="1:11" ht="19.5" thickTop="1" thickBot="1" x14ac:dyDescent="0.5">
      <c r="A23" s="60" t="str">
        <f ca="1">IF(B23="","",MAX($A$5:A22)+1)</f>
        <v/>
      </c>
      <c r="B23" s="61" t="str">
        <f t="array" aca="1" ref="B23" ca="1">IFERROR(INDEX(ALL!A$3:A$500,SMALL(IF(ISNUMBER(ALL!$A$3:$A$500),IF(ALL!$A$3:$A$500&gt;=$F$3,IF(ALL!$A$3:$A$500&lt;=$F$4,IF(ALL!$B$3:$B$500=$C$3,ROW($A$3:$A$500)-ROW($A$3)+1)))),ROWS($A$1:A18))),"")</f>
        <v/>
      </c>
      <c r="C23" s="61" t="str">
        <f t="array" aca="1" ref="C23" ca="1">IFERROR(INDEX(ALL!C$3:C$500,SMALL(IF(ISNUMBER(ALL!$A$3:$A$500),IF(ALL!$A$3:$A$500&gt;=$F$3,IF(ALL!$A$3:$A$500&lt;=$F$4,IF(ALL!$B$3:$B$500=$C$3,ROW($A$3:$A$500)-ROW($A$3)+1)))),ROWS($A$1:B18))),"")</f>
        <v/>
      </c>
      <c r="D23" s="62" t="str">
        <f t="array" aca="1" ref="D23" ca="1">IFERROR(INDEX(ALL!D$3:D$500,SMALL(IF(ISNUMBER(ALL!$A$3:$A$500),IF(ALL!$A$3:$A$500&gt;=$F$3,IF(ALL!$A$3:$A$500&lt;=$F$4,IF(ALL!$B$3:$B$500=$C$3,ROW($A$3:$A$500)-ROW($A$3)+1)))),ROWS($A$1:C18))),"")</f>
        <v/>
      </c>
      <c r="E23" s="62" t="str">
        <f t="array" aca="1" ref="E23" ca="1">IFERROR(INDEX(ALL!E$3:E$500,SMALL(IF(ISNUMBER(ALL!$A$3:$A$500),IF(ALL!$A$3:$A$500&gt;=$F$3,IF(ALL!$A$3:$A$500&lt;=$F$4,IF(ALL!$B$3:$B$500=$C$3,ROW($A$3:$A$500)-ROW($A$3)+1)))),ROWS($A$1:D18))),"")</f>
        <v/>
      </c>
      <c r="F23" s="61"/>
      <c r="J23" s="63"/>
      <c r="K23" s="51" t="str">
        <f t="array" ref="K23">IF(ROWS($K$5:K23)&gt;$K$3,"",INDEX(ALL!$B$3:$B$250,SMALL(IF(ALL!$B$3:$B$250="","",IF(FREQUENCY(IF(ALL!$B$3:$B$250="","",MATCH(ALL!$B$3:$B$250,ALL!$B$3:$B$250,0)),MATCH(ALL!$B$3:$B$250,ALL!$B$3:$B$250,0)),ROW($K$5:$K$252)-ROW($K$5)+1)),ROWS($K$5:K23))))</f>
        <v/>
      </c>
    </row>
    <row r="24" spans="1:11" ht="19.5" thickTop="1" thickBot="1" x14ac:dyDescent="0.5">
      <c r="A24" s="60" t="str">
        <f ca="1">IF(B24="","",MAX($A$5:A23)+1)</f>
        <v/>
      </c>
      <c r="B24" s="61" t="str">
        <f t="array" aca="1" ref="B24" ca="1">IFERROR(INDEX(ALL!A$3:A$500,SMALL(IF(ISNUMBER(ALL!$A$3:$A$500),IF(ALL!$A$3:$A$500&gt;=$F$3,IF(ALL!$A$3:$A$500&lt;=$F$4,IF(ALL!$B$3:$B$500=$C$3,ROW($A$3:$A$500)-ROW($A$3)+1)))),ROWS($A$1:A19))),"")</f>
        <v/>
      </c>
      <c r="C24" s="61" t="str">
        <f t="array" aca="1" ref="C24" ca="1">IFERROR(INDEX(ALL!C$3:C$500,SMALL(IF(ISNUMBER(ALL!$A$3:$A$500),IF(ALL!$A$3:$A$500&gt;=$F$3,IF(ALL!$A$3:$A$500&lt;=$F$4,IF(ALL!$B$3:$B$500=$C$3,ROW($A$3:$A$500)-ROW($A$3)+1)))),ROWS($A$1:B19))),"")</f>
        <v/>
      </c>
      <c r="D24" s="62" t="str">
        <f t="array" aca="1" ref="D24" ca="1">IFERROR(INDEX(ALL!D$3:D$500,SMALL(IF(ISNUMBER(ALL!$A$3:$A$500),IF(ALL!$A$3:$A$500&gt;=$F$3,IF(ALL!$A$3:$A$500&lt;=$F$4,IF(ALL!$B$3:$B$500=$C$3,ROW($A$3:$A$500)-ROW($A$3)+1)))),ROWS($A$1:C19))),"")</f>
        <v/>
      </c>
      <c r="E24" s="62" t="str">
        <f t="array" aca="1" ref="E24" ca="1">IFERROR(INDEX(ALL!E$3:E$500,SMALL(IF(ISNUMBER(ALL!$A$3:$A$500),IF(ALL!$A$3:$A$500&gt;=$F$3,IF(ALL!$A$3:$A$500&lt;=$F$4,IF(ALL!$B$3:$B$500=$C$3,ROW($A$3:$A$500)-ROW($A$3)+1)))),ROWS($A$1:D19))),"")</f>
        <v/>
      </c>
      <c r="F24" s="61"/>
      <c r="J24" s="63"/>
      <c r="K24" s="51" t="str">
        <f t="array" ref="K24">IF(ROWS($K$5:K24)&gt;$K$3,"",INDEX(ALL!$B$3:$B$250,SMALL(IF(ALL!$B$3:$B$250="","",IF(FREQUENCY(IF(ALL!$B$3:$B$250="","",MATCH(ALL!$B$3:$B$250,ALL!$B$3:$B$250,0)),MATCH(ALL!$B$3:$B$250,ALL!$B$3:$B$250,0)),ROW($K$5:$K$252)-ROW($K$5)+1)),ROWS($K$5:K24))))</f>
        <v/>
      </c>
    </row>
    <row r="25" spans="1:11" ht="19.5" thickTop="1" thickBot="1" x14ac:dyDescent="0.5">
      <c r="A25" s="60" t="str">
        <f ca="1">IF(B25="","",MAX($A$5:A24)+1)</f>
        <v/>
      </c>
      <c r="B25" s="61" t="str">
        <f t="array" aca="1" ref="B25" ca="1">IFERROR(INDEX(ALL!A$3:A$500,SMALL(IF(ISNUMBER(ALL!$A$3:$A$500),IF(ALL!$A$3:$A$500&gt;=$F$3,IF(ALL!$A$3:$A$500&lt;=$F$4,IF(ALL!$B$3:$B$500=$C$3,ROW($A$3:$A$500)-ROW($A$3)+1)))),ROWS($A$1:A20))),"")</f>
        <v/>
      </c>
      <c r="C25" s="61" t="str">
        <f t="array" aca="1" ref="C25" ca="1">IFERROR(INDEX(ALL!C$3:C$500,SMALL(IF(ISNUMBER(ALL!$A$3:$A$500),IF(ALL!$A$3:$A$500&gt;=$F$3,IF(ALL!$A$3:$A$500&lt;=$F$4,IF(ALL!$B$3:$B$500=$C$3,ROW($A$3:$A$500)-ROW($A$3)+1)))),ROWS($A$1:B20))),"")</f>
        <v/>
      </c>
      <c r="D25" s="62" t="str">
        <f t="array" aca="1" ref="D25" ca="1">IFERROR(INDEX(ALL!D$3:D$500,SMALL(IF(ISNUMBER(ALL!$A$3:$A$500),IF(ALL!$A$3:$A$500&gt;=$F$3,IF(ALL!$A$3:$A$500&lt;=$F$4,IF(ALL!$B$3:$B$500=$C$3,ROW($A$3:$A$500)-ROW($A$3)+1)))),ROWS($A$1:C20))),"")</f>
        <v/>
      </c>
      <c r="E25" s="62" t="str">
        <f t="array" aca="1" ref="E25" ca="1">IFERROR(INDEX(ALL!E$3:E$500,SMALL(IF(ISNUMBER(ALL!$A$3:$A$500),IF(ALL!$A$3:$A$500&gt;=$F$3,IF(ALL!$A$3:$A$500&lt;=$F$4,IF(ALL!$B$3:$B$500=$C$3,ROW($A$3:$A$500)-ROW($A$3)+1)))),ROWS($A$1:D20))),"")</f>
        <v/>
      </c>
      <c r="F25" s="61"/>
      <c r="J25" s="63"/>
      <c r="K25" s="51" t="str">
        <f t="array" ref="K25">IF(ROWS($K$5:K25)&gt;$K$3,"",INDEX(ALL!$B$3:$B$250,SMALL(IF(ALL!$B$3:$B$250="","",IF(FREQUENCY(IF(ALL!$B$3:$B$250="","",MATCH(ALL!$B$3:$B$250,ALL!$B$3:$B$250,0)),MATCH(ALL!$B$3:$B$250,ALL!$B$3:$B$250,0)),ROW($K$5:$K$252)-ROW($K$5)+1)),ROWS($K$5:K25))))</f>
        <v/>
      </c>
    </row>
    <row r="26" spans="1:11" ht="19.5" thickTop="1" thickBot="1" x14ac:dyDescent="0.5">
      <c r="A26" s="60" t="str">
        <f ca="1">IF(B26="","",MAX($A$5:A25)+1)</f>
        <v/>
      </c>
      <c r="B26" s="61" t="str">
        <f t="array" aca="1" ref="B26" ca="1">IFERROR(INDEX(ALL!A$3:A$500,SMALL(IF(ISNUMBER(ALL!$A$3:$A$500),IF(ALL!$A$3:$A$500&gt;=$F$3,IF(ALL!$A$3:$A$500&lt;=$F$4,IF(ALL!$B$3:$B$500=$C$3,ROW($A$3:$A$500)-ROW($A$3)+1)))),ROWS($A$1:A21))),"")</f>
        <v/>
      </c>
      <c r="C26" s="61" t="str">
        <f t="array" aca="1" ref="C26" ca="1">IFERROR(INDEX(ALL!C$3:C$500,SMALL(IF(ISNUMBER(ALL!$A$3:$A$500),IF(ALL!$A$3:$A$500&gt;=$F$3,IF(ALL!$A$3:$A$500&lt;=$F$4,IF(ALL!$B$3:$B$500=$C$3,ROW($A$3:$A$500)-ROW($A$3)+1)))),ROWS($A$1:B21))),"")</f>
        <v/>
      </c>
      <c r="D26" s="62" t="str">
        <f t="array" aca="1" ref="D26" ca="1">IFERROR(INDEX(ALL!D$3:D$500,SMALL(IF(ISNUMBER(ALL!$A$3:$A$500),IF(ALL!$A$3:$A$500&gt;=$F$3,IF(ALL!$A$3:$A$500&lt;=$F$4,IF(ALL!$B$3:$B$500=$C$3,ROW($A$3:$A$500)-ROW($A$3)+1)))),ROWS($A$1:C21))),"")</f>
        <v/>
      </c>
      <c r="E26" s="62" t="str">
        <f t="array" aca="1" ref="E26" ca="1">IFERROR(INDEX(ALL!E$3:E$500,SMALL(IF(ISNUMBER(ALL!$A$3:$A$500),IF(ALL!$A$3:$A$500&gt;=$F$3,IF(ALL!$A$3:$A$500&lt;=$F$4,IF(ALL!$B$3:$B$500=$C$3,ROW($A$3:$A$500)-ROW($A$3)+1)))),ROWS($A$1:D21))),"")</f>
        <v/>
      </c>
      <c r="F26" s="61"/>
      <c r="J26" s="63"/>
      <c r="K26" s="51" t="str">
        <f t="array" ref="K26">IF(ROWS($K$5:K26)&gt;$K$3,"",INDEX(ALL!$B$3:$B$250,SMALL(IF(ALL!$B$3:$B$250="","",IF(FREQUENCY(IF(ALL!$B$3:$B$250="","",MATCH(ALL!$B$3:$B$250,ALL!$B$3:$B$250,0)),MATCH(ALL!$B$3:$B$250,ALL!$B$3:$B$250,0)),ROW($K$5:$K$252)-ROW($K$5)+1)),ROWS($K$5:K26))))</f>
        <v/>
      </c>
    </row>
    <row r="27" spans="1:11" ht="19.5" thickTop="1" thickBot="1" x14ac:dyDescent="0.5">
      <c r="A27" s="60" t="str">
        <f ca="1">IF(B27="","",MAX($A$5:A26)+1)</f>
        <v/>
      </c>
      <c r="B27" s="61" t="str">
        <f t="array" aca="1" ref="B27" ca="1">IFERROR(INDEX(ALL!A$3:A$500,SMALL(IF(ISNUMBER(ALL!$A$3:$A$500),IF(ALL!$A$3:$A$500&gt;=$F$3,IF(ALL!$A$3:$A$500&lt;=$F$4,IF(ALL!$B$3:$B$500=$C$3,ROW($A$3:$A$500)-ROW($A$3)+1)))),ROWS($A$1:A22))),"")</f>
        <v/>
      </c>
      <c r="C27" s="61" t="str">
        <f t="array" aca="1" ref="C27" ca="1">IFERROR(INDEX(ALL!C$3:C$500,SMALL(IF(ISNUMBER(ALL!$A$3:$A$500),IF(ALL!$A$3:$A$500&gt;=$F$3,IF(ALL!$A$3:$A$500&lt;=$F$4,IF(ALL!$B$3:$B$500=$C$3,ROW($A$3:$A$500)-ROW($A$3)+1)))),ROWS($A$1:B22))),"")</f>
        <v/>
      </c>
      <c r="D27" s="62" t="str">
        <f t="array" aca="1" ref="D27" ca="1">IFERROR(INDEX(ALL!D$3:D$500,SMALL(IF(ISNUMBER(ALL!$A$3:$A$500),IF(ALL!$A$3:$A$500&gt;=$F$3,IF(ALL!$A$3:$A$500&lt;=$F$4,IF(ALL!$B$3:$B$500=$C$3,ROW($A$3:$A$500)-ROW($A$3)+1)))),ROWS($A$1:C22))),"")</f>
        <v/>
      </c>
      <c r="E27" s="62" t="str">
        <f t="array" aca="1" ref="E27" ca="1">IFERROR(INDEX(ALL!E$3:E$500,SMALL(IF(ISNUMBER(ALL!$A$3:$A$500),IF(ALL!$A$3:$A$500&gt;=$F$3,IF(ALL!$A$3:$A$500&lt;=$F$4,IF(ALL!$B$3:$B$500=$C$3,ROW($A$3:$A$500)-ROW($A$3)+1)))),ROWS($A$1:D22))),"")</f>
        <v/>
      </c>
      <c r="F27" s="61"/>
      <c r="J27" s="63"/>
      <c r="K27" s="51" t="str">
        <f t="array" ref="K27">IF(ROWS($K$5:K27)&gt;$K$3,"",INDEX(ALL!$B$3:$B$250,SMALL(IF(ALL!$B$3:$B$250="","",IF(FREQUENCY(IF(ALL!$B$3:$B$250="","",MATCH(ALL!$B$3:$B$250,ALL!$B$3:$B$250,0)),MATCH(ALL!$B$3:$B$250,ALL!$B$3:$B$250,0)),ROW($K$5:$K$252)-ROW($K$5)+1)),ROWS($K$5:K27))))</f>
        <v/>
      </c>
    </row>
    <row r="28" spans="1:11" ht="19.5" thickTop="1" thickBot="1" x14ac:dyDescent="0.5">
      <c r="A28" s="60" t="str">
        <f ca="1">IF(B28="","",MAX($A$5:A27)+1)</f>
        <v/>
      </c>
      <c r="B28" s="61" t="str">
        <f t="array" aca="1" ref="B28" ca="1">IFERROR(INDEX(ALL!A$3:A$500,SMALL(IF(ISNUMBER(ALL!$A$3:$A$500),IF(ALL!$A$3:$A$500&gt;=$F$3,IF(ALL!$A$3:$A$500&lt;=$F$4,IF(ALL!$B$3:$B$500=$C$3,ROW($A$3:$A$500)-ROW($A$3)+1)))),ROWS($A$1:A23))),"")</f>
        <v/>
      </c>
      <c r="C28" s="61" t="str">
        <f t="array" aca="1" ref="C28" ca="1">IFERROR(INDEX(ALL!C$3:C$500,SMALL(IF(ISNUMBER(ALL!$A$3:$A$500),IF(ALL!$A$3:$A$500&gt;=$F$3,IF(ALL!$A$3:$A$500&lt;=$F$4,IF(ALL!$B$3:$B$500=$C$3,ROW($A$3:$A$500)-ROW($A$3)+1)))),ROWS($A$1:B23))),"")</f>
        <v/>
      </c>
      <c r="D28" s="62" t="str">
        <f t="array" aca="1" ref="D28" ca="1">IFERROR(INDEX(ALL!D$3:D$500,SMALL(IF(ISNUMBER(ALL!$A$3:$A$500),IF(ALL!$A$3:$A$500&gt;=$F$3,IF(ALL!$A$3:$A$500&lt;=$F$4,IF(ALL!$B$3:$B$500=$C$3,ROW($A$3:$A$500)-ROW($A$3)+1)))),ROWS($A$1:C23))),"")</f>
        <v/>
      </c>
      <c r="E28" s="62" t="str">
        <f t="array" aca="1" ref="E28" ca="1">IFERROR(INDEX(ALL!E$3:E$500,SMALL(IF(ISNUMBER(ALL!$A$3:$A$500),IF(ALL!$A$3:$A$500&gt;=$F$3,IF(ALL!$A$3:$A$500&lt;=$F$4,IF(ALL!$B$3:$B$500=$C$3,ROW($A$3:$A$500)-ROW($A$3)+1)))),ROWS($A$1:D23))),"")</f>
        <v/>
      </c>
      <c r="F28" s="61"/>
      <c r="J28" s="63"/>
      <c r="K28" s="51" t="str">
        <f t="array" ref="K28">IF(ROWS($K$5:K28)&gt;$K$3,"",INDEX(ALL!$B$3:$B$250,SMALL(IF(ALL!$B$3:$B$250="","",IF(FREQUENCY(IF(ALL!$B$3:$B$250="","",MATCH(ALL!$B$3:$B$250,ALL!$B$3:$B$250,0)),MATCH(ALL!$B$3:$B$250,ALL!$B$3:$B$250,0)),ROW($K$5:$K$252)-ROW($K$5)+1)),ROWS($K$5:K28))))</f>
        <v/>
      </c>
    </row>
    <row r="29" spans="1:11" ht="19.5" thickTop="1" thickBot="1" x14ac:dyDescent="0.5">
      <c r="A29" s="60" t="str">
        <f ca="1">IF(B29="","",MAX($A$5:A28)+1)</f>
        <v/>
      </c>
      <c r="B29" s="61" t="str">
        <f t="array" aca="1" ref="B29" ca="1">IFERROR(INDEX(ALL!A$3:A$500,SMALL(IF(ISNUMBER(ALL!$A$3:$A$500),IF(ALL!$A$3:$A$500&gt;=$F$3,IF(ALL!$A$3:$A$500&lt;=$F$4,IF(ALL!$B$3:$B$500=$C$3,ROW($A$3:$A$500)-ROW($A$3)+1)))),ROWS($A$1:A24))),"")</f>
        <v/>
      </c>
      <c r="C29" s="61" t="str">
        <f t="array" aca="1" ref="C29" ca="1">IFERROR(INDEX(ALL!C$3:C$500,SMALL(IF(ISNUMBER(ALL!$A$3:$A$500),IF(ALL!$A$3:$A$500&gt;=$F$3,IF(ALL!$A$3:$A$500&lt;=$F$4,IF(ALL!$B$3:$B$500=$C$3,ROW($A$3:$A$500)-ROW($A$3)+1)))),ROWS($A$1:B24))),"")</f>
        <v/>
      </c>
      <c r="D29" s="62" t="str">
        <f t="array" aca="1" ref="D29" ca="1">IFERROR(INDEX(ALL!D$3:D$500,SMALL(IF(ISNUMBER(ALL!$A$3:$A$500),IF(ALL!$A$3:$A$500&gt;=$F$3,IF(ALL!$A$3:$A$500&lt;=$F$4,IF(ALL!$B$3:$B$500=$C$3,ROW($A$3:$A$500)-ROW($A$3)+1)))),ROWS($A$1:C24))),"")</f>
        <v/>
      </c>
      <c r="E29" s="62" t="str">
        <f t="array" aca="1" ref="E29" ca="1">IFERROR(INDEX(ALL!E$3:E$500,SMALL(IF(ISNUMBER(ALL!$A$3:$A$500),IF(ALL!$A$3:$A$500&gt;=$F$3,IF(ALL!$A$3:$A$500&lt;=$F$4,IF(ALL!$B$3:$B$500=$C$3,ROW($A$3:$A$500)-ROW($A$3)+1)))),ROWS($A$1:D24))),"")</f>
        <v/>
      </c>
      <c r="F29" s="61"/>
      <c r="J29" s="63"/>
      <c r="K29" s="51" t="str">
        <f t="array" ref="K29">IF(ROWS($K$5:K29)&gt;$K$3,"",INDEX(ALL!$B$3:$B$250,SMALL(IF(ALL!$B$3:$B$250="","",IF(FREQUENCY(IF(ALL!$B$3:$B$250="","",MATCH(ALL!$B$3:$B$250,ALL!$B$3:$B$250,0)),MATCH(ALL!$B$3:$B$250,ALL!$B$3:$B$250,0)),ROW($K$5:$K$252)-ROW($K$5)+1)),ROWS($K$5:K29))))</f>
        <v/>
      </c>
    </row>
    <row r="30" spans="1:11" ht="19.5" thickTop="1" thickBot="1" x14ac:dyDescent="0.5">
      <c r="A30" s="60" t="str">
        <f ca="1">IF(B30="","",MAX($A$5:A29)+1)</f>
        <v/>
      </c>
      <c r="B30" s="61" t="str">
        <f t="array" aca="1" ref="B30" ca="1">IFERROR(INDEX(ALL!A$3:A$500,SMALL(IF(ISNUMBER(ALL!$A$3:$A$500),IF(ALL!$A$3:$A$500&gt;=$F$3,IF(ALL!$A$3:$A$500&lt;=$F$4,IF(ALL!$B$3:$B$500=$C$3,ROW($A$3:$A$500)-ROW($A$3)+1)))),ROWS($A$1:A25))),"")</f>
        <v/>
      </c>
      <c r="C30" s="61" t="str">
        <f t="array" aca="1" ref="C30" ca="1">IFERROR(INDEX(ALL!C$3:C$500,SMALL(IF(ISNUMBER(ALL!$A$3:$A$500),IF(ALL!$A$3:$A$500&gt;=$F$3,IF(ALL!$A$3:$A$500&lt;=$F$4,IF(ALL!$B$3:$B$500=$C$3,ROW($A$3:$A$500)-ROW($A$3)+1)))),ROWS($A$1:B25))),"")</f>
        <v/>
      </c>
      <c r="D30" s="62" t="str">
        <f t="array" aca="1" ref="D30" ca="1">IFERROR(INDEX(ALL!D$3:D$500,SMALL(IF(ISNUMBER(ALL!$A$3:$A$500),IF(ALL!$A$3:$A$500&gt;=$F$3,IF(ALL!$A$3:$A$500&lt;=$F$4,IF(ALL!$B$3:$B$500=$C$3,ROW($A$3:$A$500)-ROW($A$3)+1)))),ROWS($A$1:C25))),"")</f>
        <v/>
      </c>
      <c r="E30" s="62" t="str">
        <f t="array" aca="1" ref="E30" ca="1">IFERROR(INDEX(ALL!E$3:E$500,SMALL(IF(ISNUMBER(ALL!$A$3:$A$500),IF(ALL!$A$3:$A$500&gt;=$F$3,IF(ALL!$A$3:$A$500&lt;=$F$4,IF(ALL!$B$3:$B$500=$C$3,ROW($A$3:$A$500)-ROW($A$3)+1)))),ROWS($A$1:D25))),"")</f>
        <v/>
      </c>
      <c r="F30" s="61"/>
      <c r="J30" s="63"/>
      <c r="K30" s="51" t="str">
        <f t="array" ref="K30">IF(ROWS($K$5:K30)&gt;$K$3,"",INDEX(ALL!$B$3:$B$250,SMALL(IF(ALL!$B$3:$B$250="","",IF(FREQUENCY(IF(ALL!$B$3:$B$250="","",MATCH(ALL!$B$3:$B$250,ALL!$B$3:$B$250,0)),MATCH(ALL!$B$3:$B$250,ALL!$B$3:$B$250,0)),ROW($K$5:$K$252)-ROW($K$5)+1)),ROWS($K$5:K30))))</f>
        <v/>
      </c>
    </row>
    <row r="31" spans="1:11" ht="19.5" thickTop="1" thickBot="1" x14ac:dyDescent="0.5">
      <c r="A31" s="60" t="str">
        <f ca="1">IF(B31="","",MAX($A$5:A30)+1)</f>
        <v/>
      </c>
      <c r="B31" s="61" t="str">
        <f t="array" aca="1" ref="B31" ca="1">IFERROR(INDEX(ALL!A$3:A$500,SMALL(IF(ISNUMBER(ALL!$A$3:$A$500),IF(ALL!$A$3:$A$500&gt;=$F$3,IF(ALL!$A$3:$A$500&lt;=$F$4,IF(ALL!$B$3:$B$500=$C$3,ROW($A$3:$A$500)-ROW($A$3)+1)))),ROWS($A$1:A26))),"")</f>
        <v/>
      </c>
      <c r="C31" s="61" t="str">
        <f t="array" aca="1" ref="C31" ca="1">IFERROR(INDEX(ALL!C$3:C$500,SMALL(IF(ISNUMBER(ALL!$A$3:$A$500),IF(ALL!$A$3:$A$500&gt;=$F$3,IF(ALL!$A$3:$A$500&lt;=$F$4,IF(ALL!$B$3:$B$500=$C$3,ROW($A$3:$A$500)-ROW($A$3)+1)))),ROWS($A$1:B26))),"")</f>
        <v/>
      </c>
      <c r="D31" s="62" t="str">
        <f t="array" aca="1" ref="D31" ca="1">IFERROR(INDEX(ALL!D$3:D$500,SMALL(IF(ISNUMBER(ALL!$A$3:$A$500),IF(ALL!$A$3:$A$500&gt;=$F$3,IF(ALL!$A$3:$A$500&lt;=$F$4,IF(ALL!$B$3:$B$500=$C$3,ROW($A$3:$A$500)-ROW($A$3)+1)))),ROWS($A$1:C26))),"")</f>
        <v/>
      </c>
      <c r="E31" s="62" t="str">
        <f t="array" aca="1" ref="E31" ca="1">IFERROR(INDEX(ALL!E$3:E$500,SMALL(IF(ISNUMBER(ALL!$A$3:$A$500),IF(ALL!$A$3:$A$500&gt;=$F$3,IF(ALL!$A$3:$A$500&lt;=$F$4,IF(ALL!$B$3:$B$500=$C$3,ROW($A$3:$A$500)-ROW($A$3)+1)))),ROWS($A$1:D26))),"")</f>
        <v/>
      </c>
      <c r="F31" s="61"/>
      <c r="J31" s="63"/>
      <c r="K31" s="51" t="str">
        <f t="array" ref="K31">IF(ROWS($K$5:K31)&gt;$K$3,"",INDEX(ALL!$B$3:$B$250,SMALL(IF(ALL!$B$3:$B$250="","",IF(FREQUENCY(IF(ALL!$B$3:$B$250="","",MATCH(ALL!$B$3:$B$250,ALL!$B$3:$B$250,0)),MATCH(ALL!$B$3:$B$250,ALL!$B$3:$B$250,0)),ROW($K$5:$K$252)-ROW($K$5)+1)),ROWS($K$5:K31))))</f>
        <v/>
      </c>
    </row>
    <row r="32" spans="1:11" ht="19.5" thickTop="1" thickBot="1" x14ac:dyDescent="0.5">
      <c r="A32" s="60" t="str">
        <f ca="1">IF(B32="","",MAX($A$5:A31)+1)</f>
        <v/>
      </c>
      <c r="B32" s="61" t="str">
        <f t="array" aca="1" ref="B32" ca="1">IFERROR(INDEX(ALL!A$3:A$500,SMALL(IF(ISNUMBER(ALL!$A$3:$A$500),IF(ALL!$A$3:$A$500&gt;=$F$3,IF(ALL!$A$3:$A$500&lt;=$F$4,IF(ALL!$B$3:$B$500=$C$3,ROW($A$3:$A$500)-ROW($A$3)+1)))),ROWS($A$1:A27))),"")</f>
        <v/>
      </c>
      <c r="C32" s="61" t="str">
        <f t="array" aca="1" ref="C32" ca="1">IFERROR(INDEX(ALL!C$3:C$500,SMALL(IF(ISNUMBER(ALL!$A$3:$A$500),IF(ALL!$A$3:$A$500&gt;=$F$3,IF(ALL!$A$3:$A$500&lt;=$F$4,IF(ALL!$B$3:$B$500=$C$3,ROW($A$3:$A$500)-ROW($A$3)+1)))),ROWS($A$1:B27))),"")</f>
        <v/>
      </c>
      <c r="D32" s="62" t="str">
        <f t="array" aca="1" ref="D32" ca="1">IFERROR(INDEX(ALL!D$3:D$500,SMALL(IF(ISNUMBER(ALL!$A$3:$A$500),IF(ALL!$A$3:$A$500&gt;=$F$3,IF(ALL!$A$3:$A$500&lt;=$F$4,IF(ALL!$B$3:$B$500=$C$3,ROW($A$3:$A$500)-ROW($A$3)+1)))),ROWS($A$1:C27))),"")</f>
        <v/>
      </c>
      <c r="E32" s="62" t="str">
        <f t="array" aca="1" ref="E32" ca="1">IFERROR(INDEX(ALL!E$3:E$500,SMALL(IF(ISNUMBER(ALL!$A$3:$A$500),IF(ALL!$A$3:$A$500&gt;=$F$3,IF(ALL!$A$3:$A$500&lt;=$F$4,IF(ALL!$B$3:$B$500=$C$3,ROW($A$3:$A$500)-ROW($A$3)+1)))),ROWS($A$1:D27))),"")</f>
        <v/>
      </c>
      <c r="F32" s="61"/>
      <c r="J32" s="63"/>
      <c r="K32" s="51" t="str">
        <f t="array" ref="K32">IF(ROWS($K$5:K32)&gt;$K$3,"",INDEX(ALL!$B$3:$B$250,SMALL(IF(ALL!$B$3:$B$250="","",IF(FREQUENCY(IF(ALL!$B$3:$B$250="","",MATCH(ALL!$B$3:$B$250,ALL!$B$3:$B$250,0)),MATCH(ALL!$B$3:$B$250,ALL!$B$3:$B$250,0)),ROW($K$5:$K$252)-ROW($K$5)+1)),ROWS($K$5:K32))))</f>
        <v/>
      </c>
    </row>
    <row r="33" spans="1:11" ht="19.5" thickTop="1" thickBot="1" x14ac:dyDescent="0.5">
      <c r="A33" s="60" t="str">
        <f ca="1">IF(B33="","",MAX($A$5:A32)+1)</f>
        <v/>
      </c>
      <c r="B33" s="61" t="str">
        <f t="array" aca="1" ref="B33" ca="1">IFERROR(INDEX(ALL!A$3:A$500,SMALL(IF(ISNUMBER(ALL!$A$3:$A$500),IF(ALL!$A$3:$A$500&gt;=$F$3,IF(ALL!$A$3:$A$500&lt;=$F$4,IF(ALL!$B$3:$B$500=$C$3,ROW($A$3:$A$500)-ROW($A$3)+1)))),ROWS($A$1:A28))),"")</f>
        <v/>
      </c>
      <c r="C33" s="61" t="str">
        <f t="array" aca="1" ref="C33" ca="1">IFERROR(INDEX(ALL!C$3:C$500,SMALL(IF(ISNUMBER(ALL!$A$3:$A$500),IF(ALL!$A$3:$A$500&gt;=$F$3,IF(ALL!$A$3:$A$500&lt;=$F$4,IF(ALL!$B$3:$B$500=$C$3,ROW($A$3:$A$500)-ROW($A$3)+1)))),ROWS($A$1:B28))),"")</f>
        <v/>
      </c>
      <c r="D33" s="62" t="str">
        <f t="array" aca="1" ref="D33" ca="1">IFERROR(INDEX(ALL!D$3:D$500,SMALL(IF(ISNUMBER(ALL!$A$3:$A$500),IF(ALL!$A$3:$A$500&gt;=$F$3,IF(ALL!$A$3:$A$500&lt;=$F$4,IF(ALL!$B$3:$B$500=$C$3,ROW($A$3:$A$500)-ROW($A$3)+1)))),ROWS($A$1:C28))),"")</f>
        <v/>
      </c>
      <c r="E33" s="62" t="str">
        <f t="array" aca="1" ref="E33" ca="1">IFERROR(INDEX(ALL!E$3:E$500,SMALL(IF(ISNUMBER(ALL!$A$3:$A$500),IF(ALL!$A$3:$A$500&gt;=$F$3,IF(ALL!$A$3:$A$500&lt;=$F$4,IF(ALL!$B$3:$B$500=$C$3,ROW($A$3:$A$500)-ROW($A$3)+1)))),ROWS($A$1:D28))),"")</f>
        <v/>
      </c>
      <c r="F33" s="61"/>
      <c r="J33" s="63"/>
      <c r="K33" s="51" t="str">
        <f t="array" ref="K33">IF(ROWS($K$5:K33)&gt;$K$3,"",INDEX(ALL!$B$3:$B$250,SMALL(IF(ALL!$B$3:$B$250="","",IF(FREQUENCY(IF(ALL!$B$3:$B$250="","",MATCH(ALL!$B$3:$B$250,ALL!$B$3:$B$250,0)),MATCH(ALL!$B$3:$B$250,ALL!$B$3:$B$250,0)),ROW($K$5:$K$252)-ROW($K$5)+1)),ROWS($K$5:K33))))</f>
        <v/>
      </c>
    </row>
    <row r="34" spans="1:11" ht="19.5" thickTop="1" thickBot="1" x14ac:dyDescent="0.5">
      <c r="A34" s="60" t="str">
        <f ca="1">IF(B34="","",MAX($A$5:A33)+1)</f>
        <v/>
      </c>
      <c r="B34" s="61" t="str">
        <f t="array" aca="1" ref="B34" ca="1">IFERROR(INDEX(ALL!A$3:A$500,SMALL(IF(ISNUMBER(ALL!$A$3:$A$500),IF(ALL!$A$3:$A$500&gt;=$F$3,IF(ALL!$A$3:$A$500&lt;=$F$4,IF(ALL!$B$3:$B$500=$C$3,ROW($A$3:$A$500)-ROW($A$3)+1)))),ROWS($A$1:A29))),"")</f>
        <v/>
      </c>
      <c r="C34" s="61" t="str">
        <f t="array" aca="1" ref="C34" ca="1">IFERROR(INDEX(ALL!C$3:C$500,SMALL(IF(ISNUMBER(ALL!$A$3:$A$500),IF(ALL!$A$3:$A$500&gt;=$F$3,IF(ALL!$A$3:$A$500&lt;=$F$4,IF(ALL!$B$3:$B$500=$C$3,ROW($A$3:$A$500)-ROW($A$3)+1)))),ROWS($A$1:B29))),"")</f>
        <v/>
      </c>
      <c r="D34" s="62" t="str">
        <f t="array" aca="1" ref="D34" ca="1">IFERROR(INDEX(ALL!D$3:D$500,SMALL(IF(ISNUMBER(ALL!$A$3:$A$500),IF(ALL!$A$3:$A$500&gt;=$F$3,IF(ALL!$A$3:$A$500&lt;=$F$4,IF(ALL!$B$3:$B$500=$C$3,ROW($A$3:$A$500)-ROW($A$3)+1)))),ROWS($A$1:C29))),"")</f>
        <v/>
      </c>
      <c r="E34" s="62" t="str">
        <f t="array" aca="1" ref="E34" ca="1">IFERROR(INDEX(ALL!E$3:E$500,SMALL(IF(ISNUMBER(ALL!$A$3:$A$500),IF(ALL!$A$3:$A$500&gt;=$F$3,IF(ALL!$A$3:$A$500&lt;=$F$4,IF(ALL!$B$3:$B$500=$C$3,ROW($A$3:$A$500)-ROW($A$3)+1)))),ROWS($A$1:D29))),"")</f>
        <v/>
      </c>
      <c r="F34" s="61"/>
      <c r="J34" s="63"/>
      <c r="K34" s="51" t="str">
        <f t="array" ref="K34">IF(ROWS($K$5:K34)&gt;$K$3,"",INDEX(ALL!$B$3:$B$250,SMALL(IF(ALL!$B$3:$B$250="","",IF(FREQUENCY(IF(ALL!$B$3:$B$250="","",MATCH(ALL!$B$3:$B$250,ALL!$B$3:$B$250,0)),MATCH(ALL!$B$3:$B$250,ALL!$B$3:$B$250,0)),ROW($K$5:$K$252)-ROW($K$5)+1)),ROWS($K$5:K34))))</f>
        <v/>
      </c>
    </row>
    <row r="35" spans="1:11" ht="19.5" thickTop="1" thickBot="1" x14ac:dyDescent="0.5">
      <c r="A35" s="60" t="str">
        <f ca="1">IF(B35="","",MAX($A$5:A34)+1)</f>
        <v/>
      </c>
      <c r="B35" s="61" t="str">
        <f t="array" aca="1" ref="B35" ca="1">IFERROR(INDEX(ALL!A$3:A$500,SMALL(IF(ISNUMBER(ALL!$A$3:$A$500),IF(ALL!$A$3:$A$500&gt;=$F$3,IF(ALL!$A$3:$A$500&lt;=$F$4,IF(ALL!$B$3:$B$500=$C$3,ROW($A$3:$A$500)-ROW($A$3)+1)))),ROWS($A$1:A30))),"")</f>
        <v/>
      </c>
      <c r="C35" s="61" t="str">
        <f t="array" aca="1" ref="C35" ca="1">IFERROR(INDEX(ALL!C$3:C$500,SMALL(IF(ISNUMBER(ALL!$A$3:$A$500),IF(ALL!$A$3:$A$500&gt;=$F$3,IF(ALL!$A$3:$A$500&lt;=$F$4,IF(ALL!$B$3:$B$500=$C$3,ROW($A$3:$A$500)-ROW($A$3)+1)))),ROWS($A$1:B30))),"")</f>
        <v/>
      </c>
      <c r="D35" s="62" t="str">
        <f t="array" aca="1" ref="D35" ca="1">IFERROR(INDEX(ALL!D$3:D$500,SMALL(IF(ISNUMBER(ALL!$A$3:$A$500),IF(ALL!$A$3:$A$500&gt;=$F$3,IF(ALL!$A$3:$A$500&lt;=$F$4,IF(ALL!$B$3:$B$500=$C$3,ROW($A$3:$A$500)-ROW($A$3)+1)))),ROWS($A$1:C30))),"")</f>
        <v/>
      </c>
      <c r="E35" s="62" t="str">
        <f t="array" aca="1" ref="E35" ca="1">IFERROR(INDEX(ALL!E$3:E$500,SMALL(IF(ISNUMBER(ALL!$A$3:$A$500),IF(ALL!$A$3:$A$500&gt;=$F$3,IF(ALL!$A$3:$A$500&lt;=$F$4,IF(ALL!$B$3:$B$500=$C$3,ROW($A$3:$A$500)-ROW($A$3)+1)))),ROWS($A$1:D30))),"")</f>
        <v/>
      </c>
      <c r="F35" s="61"/>
      <c r="J35" s="63"/>
      <c r="K35" s="51" t="str">
        <f t="array" ref="K35">IF(ROWS($K$5:K35)&gt;$K$3,"",INDEX(ALL!$B$3:$B$250,SMALL(IF(ALL!$B$3:$B$250="","",IF(FREQUENCY(IF(ALL!$B$3:$B$250="","",MATCH(ALL!$B$3:$B$250,ALL!$B$3:$B$250,0)),MATCH(ALL!$B$3:$B$250,ALL!$B$3:$B$250,0)),ROW($K$5:$K$252)-ROW($K$5)+1)),ROWS($K$5:K35))))</f>
        <v/>
      </c>
    </row>
    <row r="36" spans="1:11" ht="19.5" thickTop="1" thickBot="1" x14ac:dyDescent="0.5">
      <c r="A36" s="60" t="str">
        <f ca="1">IF(B36="","",MAX($A$5:A35)+1)</f>
        <v/>
      </c>
      <c r="B36" s="61" t="str">
        <f t="array" aca="1" ref="B36" ca="1">IFERROR(INDEX(ALL!A$3:A$500,SMALL(IF(ISNUMBER(ALL!$A$3:$A$500),IF(ALL!$A$3:$A$500&gt;=$F$3,IF(ALL!$A$3:$A$500&lt;=$F$4,IF(ALL!$B$3:$B$500=$C$3,ROW($A$3:$A$500)-ROW($A$3)+1)))),ROWS($A$1:A31))),"")</f>
        <v/>
      </c>
      <c r="C36" s="61" t="str">
        <f t="array" aca="1" ref="C36" ca="1">IFERROR(INDEX(ALL!C$3:C$500,SMALL(IF(ISNUMBER(ALL!$A$3:$A$500),IF(ALL!$A$3:$A$500&gt;=$F$3,IF(ALL!$A$3:$A$500&lt;=$F$4,IF(ALL!$B$3:$B$500=$C$3,ROW($A$3:$A$500)-ROW($A$3)+1)))),ROWS($A$1:B31))),"")</f>
        <v/>
      </c>
      <c r="D36" s="62" t="str">
        <f t="array" aca="1" ref="D36" ca="1">IFERROR(INDEX(ALL!D$3:D$500,SMALL(IF(ISNUMBER(ALL!$A$3:$A$500),IF(ALL!$A$3:$A$500&gt;=$F$3,IF(ALL!$A$3:$A$500&lt;=$F$4,IF(ALL!$B$3:$B$500=$C$3,ROW($A$3:$A$500)-ROW($A$3)+1)))),ROWS($A$1:C31))),"")</f>
        <v/>
      </c>
      <c r="E36" s="62" t="str">
        <f t="array" aca="1" ref="E36" ca="1">IFERROR(INDEX(ALL!E$3:E$500,SMALL(IF(ISNUMBER(ALL!$A$3:$A$500),IF(ALL!$A$3:$A$500&gt;=$F$3,IF(ALL!$A$3:$A$500&lt;=$F$4,IF(ALL!$B$3:$B$500=$C$3,ROW($A$3:$A$500)-ROW($A$3)+1)))),ROWS($A$1:D31))),"")</f>
        <v/>
      </c>
      <c r="F36" s="61"/>
      <c r="J36" s="63"/>
      <c r="K36" s="51" t="str">
        <f t="array" ref="K36">IF(ROWS($K$5:K36)&gt;$K$3,"",INDEX(ALL!$B$3:$B$250,SMALL(IF(ALL!$B$3:$B$250="","",IF(FREQUENCY(IF(ALL!$B$3:$B$250="","",MATCH(ALL!$B$3:$B$250,ALL!$B$3:$B$250,0)),MATCH(ALL!$B$3:$B$250,ALL!$B$3:$B$250,0)),ROW($K$5:$K$252)-ROW($K$5)+1)),ROWS($K$5:K36))))</f>
        <v/>
      </c>
    </row>
    <row r="37" spans="1:11" ht="19.5" thickTop="1" thickBot="1" x14ac:dyDescent="0.5">
      <c r="A37" s="60" t="str">
        <f ca="1">IF(B37="","",MAX($A$5:A36)+1)</f>
        <v/>
      </c>
      <c r="B37" s="61" t="str">
        <f t="array" aca="1" ref="B37" ca="1">IFERROR(INDEX(ALL!A$3:A$500,SMALL(IF(ISNUMBER(ALL!$A$3:$A$500),IF(ALL!$A$3:$A$500&gt;=$F$3,IF(ALL!$A$3:$A$500&lt;=$F$4,IF(ALL!$B$3:$B$500=$C$3,ROW($A$3:$A$500)-ROW($A$3)+1)))),ROWS($A$1:A32))),"")</f>
        <v/>
      </c>
      <c r="C37" s="61" t="str">
        <f t="array" aca="1" ref="C37" ca="1">IFERROR(INDEX(ALL!C$3:C$500,SMALL(IF(ISNUMBER(ALL!$A$3:$A$500),IF(ALL!$A$3:$A$500&gt;=$F$3,IF(ALL!$A$3:$A$500&lt;=$F$4,IF(ALL!$B$3:$B$500=$C$3,ROW($A$3:$A$500)-ROW($A$3)+1)))),ROWS($A$1:B32))),"")</f>
        <v/>
      </c>
      <c r="D37" s="62" t="str">
        <f t="array" aca="1" ref="D37" ca="1">IFERROR(INDEX(ALL!D$3:D$500,SMALL(IF(ISNUMBER(ALL!$A$3:$A$500),IF(ALL!$A$3:$A$500&gt;=$F$3,IF(ALL!$A$3:$A$500&lt;=$F$4,IF(ALL!$B$3:$B$500=$C$3,ROW($A$3:$A$500)-ROW($A$3)+1)))),ROWS($A$1:C32))),"")</f>
        <v/>
      </c>
      <c r="E37" s="62" t="str">
        <f t="array" aca="1" ref="E37" ca="1">IFERROR(INDEX(ALL!E$3:E$500,SMALL(IF(ISNUMBER(ALL!$A$3:$A$500),IF(ALL!$A$3:$A$500&gt;=$F$3,IF(ALL!$A$3:$A$500&lt;=$F$4,IF(ALL!$B$3:$B$500=$C$3,ROW($A$3:$A$500)-ROW($A$3)+1)))),ROWS($A$1:D32))),"")</f>
        <v/>
      </c>
      <c r="F37" s="61"/>
      <c r="J37" s="63"/>
      <c r="K37" s="51" t="str">
        <f t="array" ref="K37">IF(ROWS($K$5:K37)&gt;$K$3,"",INDEX(ALL!$B$3:$B$250,SMALL(IF(ALL!$B$3:$B$250="","",IF(FREQUENCY(IF(ALL!$B$3:$B$250="","",MATCH(ALL!$B$3:$B$250,ALL!$B$3:$B$250,0)),MATCH(ALL!$B$3:$B$250,ALL!$B$3:$B$250,0)),ROW($K$5:$K$252)-ROW($K$5)+1)),ROWS($K$5:K37))))</f>
        <v/>
      </c>
    </row>
    <row r="38" spans="1:11" ht="19.5" thickTop="1" thickBot="1" x14ac:dyDescent="0.5">
      <c r="A38" s="60" t="str">
        <f ca="1">IF(B38="","",MAX($A$5:A37)+1)</f>
        <v/>
      </c>
      <c r="B38" s="61" t="str">
        <f t="array" aca="1" ref="B38" ca="1">IFERROR(INDEX(ALL!A$3:A$500,SMALL(IF(ISNUMBER(ALL!$A$3:$A$500),IF(ALL!$A$3:$A$500&gt;=$F$3,IF(ALL!$A$3:$A$500&lt;=$F$4,IF(ALL!$B$3:$B$500=$C$3,ROW($A$3:$A$500)-ROW($A$3)+1)))),ROWS($A$1:A33))),"")</f>
        <v/>
      </c>
      <c r="C38" s="61" t="str">
        <f t="array" aca="1" ref="C38" ca="1">IFERROR(INDEX(ALL!C$3:C$500,SMALL(IF(ISNUMBER(ALL!$A$3:$A$500),IF(ALL!$A$3:$A$500&gt;=$F$3,IF(ALL!$A$3:$A$500&lt;=$F$4,IF(ALL!$B$3:$B$500=$C$3,ROW($A$3:$A$500)-ROW($A$3)+1)))),ROWS($A$1:B33))),"")</f>
        <v/>
      </c>
      <c r="D38" s="62" t="str">
        <f t="array" aca="1" ref="D38" ca="1">IFERROR(INDEX(ALL!D$3:D$500,SMALL(IF(ISNUMBER(ALL!$A$3:$A$500),IF(ALL!$A$3:$A$500&gt;=$F$3,IF(ALL!$A$3:$A$500&lt;=$F$4,IF(ALL!$B$3:$B$500=$C$3,ROW($A$3:$A$500)-ROW($A$3)+1)))),ROWS($A$1:C33))),"")</f>
        <v/>
      </c>
      <c r="E38" s="62" t="str">
        <f t="array" aca="1" ref="E38" ca="1">IFERROR(INDEX(ALL!E$3:E$500,SMALL(IF(ISNUMBER(ALL!$A$3:$A$500),IF(ALL!$A$3:$A$500&gt;=$F$3,IF(ALL!$A$3:$A$500&lt;=$F$4,IF(ALL!$B$3:$B$500=$C$3,ROW($A$3:$A$500)-ROW($A$3)+1)))),ROWS($A$1:D33))),"")</f>
        <v/>
      </c>
      <c r="F38" s="61"/>
      <c r="J38" s="63"/>
      <c r="K38" s="51" t="str">
        <f t="array" ref="K38">IF(ROWS($K$5:K38)&gt;$K$3,"",INDEX(ALL!$B$3:$B$250,SMALL(IF(ALL!$B$3:$B$250="","",IF(FREQUENCY(IF(ALL!$B$3:$B$250="","",MATCH(ALL!$B$3:$B$250,ALL!$B$3:$B$250,0)),MATCH(ALL!$B$3:$B$250,ALL!$B$3:$B$250,0)),ROW($K$5:$K$252)-ROW($K$5)+1)),ROWS($K$5:K38))))</f>
        <v/>
      </c>
    </row>
    <row r="39" spans="1:11" ht="19.5" thickTop="1" thickBot="1" x14ac:dyDescent="0.5">
      <c r="A39" s="60" t="str">
        <f ca="1">IF(B39="","",MAX($A$5:A38)+1)</f>
        <v/>
      </c>
      <c r="B39" s="61" t="str">
        <f t="array" aca="1" ref="B39" ca="1">IFERROR(INDEX(ALL!A$3:A$500,SMALL(IF(ISNUMBER(ALL!$A$3:$A$500),IF(ALL!$A$3:$A$500&gt;=$F$3,IF(ALL!$A$3:$A$500&lt;=$F$4,IF(ALL!$B$3:$B$500=$C$3,ROW($A$3:$A$500)-ROW($A$3)+1)))),ROWS($A$1:A34))),"")</f>
        <v/>
      </c>
      <c r="C39" s="61" t="str">
        <f t="array" aca="1" ref="C39" ca="1">IFERROR(INDEX(ALL!C$3:C$500,SMALL(IF(ISNUMBER(ALL!$A$3:$A$500),IF(ALL!$A$3:$A$500&gt;=$F$3,IF(ALL!$A$3:$A$500&lt;=$F$4,IF(ALL!$B$3:$B$500=$C$3,ROW($A$3:$A$500)-ROW($A$3)+1)))),ROWS($A$1:B34))),"")</f>
        <v/>
      </c>
      <c r="D39" s="62" t="str">
        <f t="array" aca="1" ref="D39" ca="1">IFERROR(INDEX(ALL!D$3:D$500,SMALL(IF(ISNUMBER(ALL!$A$3:$A$500),IF(ALL!$A$3:$A$500&gt;=$F$3,IF(ALL!$A$3:$A$500&lt;=$F$4,IF(ALL!$B$3:$B$500=$C$3,ROW($A$3:$A$500)-ROW($A$3)+1)))),ROWS($A$1:C34))),"")</f>
        <v/>
      </c>
      <c r="E39" s="62" t="str">
        <f t="array" aca="1" ref="E39" ca="1">IFERROR(INDEX(ALL!E$3:E$500,SMALL(IF(ISNUMBER(ALL!$A$3:$A$500),IF(ALL!$A$3:$A$500&gt;=$F$3,IF(ALL!$A$3:$A$500&lt;=$F$4,IF(ALL!$B$3:$B$500=$C$3,ROW($A$3:$A$500)-ROW($A$3)+1)))),ROWS($A$1:D34))),"")</f>
        <v/>
      </c>
      <c r="F39" s="61"/>
      <c r="J39" s="63"/>
      <c r="K39" s="51" t="str">
        <f t="array" ref="K39">IF(ROWS($K$5:K39)&gt;$K$3,"",INDEX(ALL!$B$3:$B$250,SMALL(IF(ALL!$B$3:$B$250="","",IF(FREQUENCY(IF(ALL!$B$3:$B$250="","",MATCH(ALL!$B$3:$B$250,ALL!$B$3:$B$250,0)),MATCH(ALL!$B$3:$B$250,ALL!$B$3:$B$250,0)),ROW($K$5:$K$252)-ROW($K$5)+1)),ROWS($K$5:K39))))</f>
        <v/>
      </c>
    </row>
    <row r="40" spans="1:11" ht="19.5" thickTop="1" thickBot="1" x14ac:dyDescent="0.5">
      <c r="A40" s="60" t="str">
        <f ca="1">IF(B40="","",MAX($A$5:A39)+1)</f>
        <v/>
      </c>
      <c r="B40" s="61" t="str">
        <f t="array" aca="1" ref="B40" ca="1">IFERROR(INDEX(ALL!A$3:A$500,SMALL(IF(ISNUMBER(ALL!$A$3:$A$500),IF(ALL!$A$3:$A$500&gt;=$F$3,IF(ALL!$A$3:$A$500&lt;=$F$4,IF(ALL!$B$3:$B$500=$C$3,ROW($A$3:$A$500)-ROW($A$3)+1)))),ROWS($A$1:A35))),"")</f>
        <v/>
      </c>
      <c r="C40" s="61" t="str">
        <f t="array" aca="1" ref="C40" ca="1">IFERROR(INDEX(ALL!C$3:C$500,SMALL(IF(ISNUMBER(ALL!$A$3:$A$500),IF(ALL!$A$3:$A$500&gt;=$F$3,IF(ALL!$A$3:$A$500&lt;=$F$4,IF(ALL!$B$3:$B$500=$C$3,ROW($A$3:$A$500)-ROW($A$3)+1)))),ROWS($A$1:B35))),"")</f>
        <v/>
      </c>
      <c r="D40" s="62" t="str">
        <f t="array" aca="1" ref="D40" ca="1">IFERROR(INDEX(ALL!D$3:D$500,SMALL(IF(ISNUMBER(ALL!$A$3:$A$500),IF(ALL!$A$3:$A$500&gt;=$F$3,IF(ALL!$A$3:$A$500&lt;=$F$4,IF(ALL!$B$3:$B$500=$C$3,ROW($A$3:$A$500)-ROW($A$3)+1)))),ROWS($A$1:C35))),"")</f>
        <v/>
      </c>
      <c r="E40" s="62" t="str">
        <f t="array" aca="1" ref="E40" ca="1">IFERROR(INDEX(ALL!E$3:E$500,SMALL(IF(ISNUMBER(ALL!$A$3:$A$500),IF(ALL!$A$3:$A$500&gt;=$F$3,IF(ALL!$A$3:$A$500&lt;=$F$4,IF(ALL!$B$3:$B$500=$C$3,ROW($A$3:$A$500)-ROW($A$3)+1)))),ROWS($A$1:D35))),"")</f>
        <v/>
      </c>
      <c r="F40" s="61"/>
      <c r="J40" s="63"/>
      <c r="K40" s="51" t="str">
        <f t="array" ref="K40">IF(ROWS($K$5:K40)&gt;$K$3,"",INDEX(ALL!$B$3:$B$250,SMALL(IF(ALL!$B$3:$B$250="","",IF(FREQUENCY(IF(ALL!$B$3:$B$250="","",MATCH(ALL!$B$3:$B$250,ALL!$B$3:$B$250,0)),MATCH(ALL!$B$3:$B$250,ALL!$B$3:$B$250,0)),ROW($K$5:$K$252)-ROW($K$5)+1)),ROWS($K$5:K40))))</f>
        <v/>
      </c>
    </row>
    <row r="41" spans="1:11" ht="19.5" thickTop="1" thickBot="1" x14ac:dyDescent="0.5">
      <c r="A41" s="60" t="str">
        <f ca="1">IF(B41="","",MAX($A$5:A40)+1)</f>
        <v/>
      </c>
      <c r="B41" s="61" t="str">
        <f t="array" aca="1" ref="B41" ca="1">IFERROR(INDEX(ALL!A$3:A$500,SMALL(IF(ISNUMBER(ALL!$A$3:$A$500),IF(ALL!$A$3:$A$500&gt;=$F$3,IF(ALL!$A$3:$A$500&lt;=$F$4,IF(ALL!$B$3:$B$500=$C$3,ROW($A$3:$A$500)-ROW($A$3)+1)))),ROWS($A$1:A36))),"")</f>
        <v/>
      </c>
      <c r="C41" s="61" t="str">
        <f t="array" aca="1" ref="C41" ca="1">IFERROR(INDEX(ALL!C$3:C$500,SMALL(IF(ISNUMBER(ALL!$A$3:$A$500),IF(ALL!$A$3:$A$500&gt;=$F$3,IF(ALL!$A$3:$A$500&lt;=$F$4,IF(ALL!$B$3:$B$500=$C$3,ROW($A$3:$A$500)-ROW($A$3)+1)))),ROWS($A$1:B36))),"")</f>
        <v/>
      </c>
      <c r="D41" s="62" t="str">
        <f t="array" aca="1" ref="D41" ca="1">IFERROR(INDEX(ALL!D$3:D$500,SMALL(IF(ISNUMBER(ALL!$A$3:$A$500),IF(ALL!$A$3:$A$500&gt;=$F$3,IF(ALL!$A$3:$A$500&lt;=$F$4,IF(ALL!$B$3:$B$500=$C$3,ROW($A$3:$A$500)-ROW($A$3)+1)))),ROWS($A$1:C36))),"")</f>
        <v/>
      </c>
      <c r="E41" s="62" t="str">
        <f t="array" aca="1" ref="E41" ca="1">IFERROR(INDEX(ALL!E$3:E$500,SMALL(IF(ISNUMBER(ALL!$A$3:$A$500),IF(ALL!$A$3:$A$500&gt;=$F$3,IF(ALL!$A$3:$A$500&lt;=$F$4,IF(ALL!$B$3:$B$500=$C$3,ROW($A$3:$A$500)-ROW($A$3)+1)))),ROWS($A$1:D36))),"")</f>
        <v/>
      </c>
      <c r="F41" s="61"/>
      <c r="J41" s="63"/>
      <c r="K41" s="51" t="str">
        <f t="array" ref="K41">IF(ROWS($K$5:K41)&gt;$K$3,"",INDEX(ALL!$B$3:$B$250,SMALL(IF(ALL!$B$3:$B$250="","",IF(FREQUENCY(IF(ALL!$B$3:$B$250="","",MATCH(ALL!$B$3:$B$250,ALL!$B$3:$B$250,0)),MATCH(ALL!$B$3:$B$250,ALL!$B$3:$B$250,0)),ROW($K$5:$K$252)-ROW($K$5)+1)),ROWS($K$5:K41))))</f>
        <v/>
      </c>
    </row>
    <row r="42" spans="1:11" ht="19.5" thickTop="1" thickBot="1" x14ac:dyDescent="0.5">
      <c r="A42" s="60" t="str">
        <f ca="1">IF(B42="","",MAX($A$5:A41)+1)</f>
        <v/>
      </c>
      <c r="B42" s="61" t="str">
        <f t="array" aca="1" ref="B42" ca="1">IFERROR(INDEX(ALL!A$3:A$500,SMALL(IF(ISNUMBER(ALL!$A$3:$A$500),IF(ALL!$A$3:$A$500&gt;=$F$3,IF(ALL!$A$3:$A$500&lt;=$F$4,IF(ALL!$B$3:$B$500=$C$3,ROW($A$3:$A$500)-ROW($A$3)+1)))),ROWS($A$1:A37))),"")</f>
        <v/>
      </c>
      <c r="C42" s="61" t="str">
        <f t="array" aca="1" ref="C42" ca="1">IFERROR(INDEX(ALL!C$3:C$500,SMALL(IF(ISNUMBER(ALL!$A$3:$A$500),IF(ALL!$A$3:$A$500&gt;=$F$3,IF(ALL!$A$3:$A$500&lt;=$F$4,IF(ALL!$B$3:$B$500=$C$3,ROW($A$3:$A$500)-ROW($A$3)+1)))),ROWS($A$1:B37))),"")</f>
        <v/>
      </c>
      <c r="D42" s="62" t="str">
        <f t="array" aca="1" ref="D42" ca="1">IFERROR(INDEX(ALL!D$3:D$500,SMALL(IF(ISNUMBER(ALL!$A$3:$A$500),IF(ALL!$A$3:$A$500&gt;=$F$3,IF(ALL!$A$3:$A$500&lt;=$F$4,IF(ALL!$B$3:$B$500=$C$3,ROW($A$3:$A$500)-ROW($A$3)+1)))),ROWS($A$1:C37))),"")</f>
        <v/>
      </c>
      <c r="E42" s="62" t="str">
        <f t="array" aca="1" ref="E42" ca="1">IFERROR(INDEX(ALL!E$3:E$500,SMALL(IF(ISNUMBER(ALL!$A$3:$A$500),IF(ALL!$A$3:$A$500&gt;=$F$3,IF(ALL!$A$3:$A$500&lt;=$F$4,IF(ALL!$B$3:$B$500=$C$3,ROW($A$3:$A$500)-ROW($A$3)+1)))),ROWS($A$1:D37))),"")</f>
        <v/>
      </c>
      <c r="F42" s="61"/>
      <c r="J42" s="63"/>
      <c r="K42" s="51" t="str">
        <f t="array" ref="K42">IF(ROWS($K$5:K42)&gt;$K$3,"",INDEX(ALL!$B$3:$B$250,SMALL(IF(ALL!$B$3:$B$250="","",IF(FREQUENCY(IF(ALL!$B$3:$B$250="","",MATCH(ALL!$B$3:$B$250,ALL!$B$3:$B$250,0)),MATCH(ALL!$B$3:$B$250,ALL!$B$3:$B$250,0)),ROW($K$5:$K$252)-ROW($K$5)+1)),ROWS($K$5:K42))))</f>
        <v/>
      </c>
    </row>
    <row r="43" spans="1:11" ht="19.5" thickTop="1" thickBot="1" x14ac:dyDescent="0.5">
      <c r="A43" s="60" t="str">
        <f ca="1">IF(B43="","",MAX($A$5:A42)+1)</f>
        <v/>
      </c>
      <c r="B43" s="61" t="str">
        <f t="array" aca="1" ref="B43" ca="1">IFERROR(INDEX(ALL!A$3:A$500,SMALL(IF(ISNUMBER(ALL!$A$3:$A$500),IF(ALL!$A$3:$A$500&gt;=$F$3,IF(ALL!$A$3:$A$500&lt;=$F$4,IF(ALL!$B$3:$B$500=$C$3,ROW($A$3:$A$500)-ROW($A$3)+1)))),ROWS($A$1:A38))),"")</f>
        <v/>
      </c>
      <c r="C43" s="61" t="str">
        <f t="array" aca="1" ref="C43" ca="1">IFERROR(INDEX(ALL!C$3:C$500,SMALL(IF(ISNUMBER(ALL!$A$3:$A$500),IF(ALL!$A$3:$A$500&gt;=$F$3,IF(ALL!$A$3:$A$500&lt;=$F$4,IF(ALL!$B$3:$B$500=$C$3,ROW($A$3:$A$500)-ROW($A$3)+1)))),ROWS($A$1:B38))),"")</f>
        <v/>
      </c>
      <c r="D43" s="62" t="str">
        <f t="array" aca="1" ref="D43" ca="1">IFERROR(INDEX(ALL!D$3:D$500,SMALL(IF(ISNUMBER(ALL!$A$3:$A$500),IF(ALL!$A$3:$A$500&gt;=$F$3,IF(ALL!$A$3:$A$500&lt;=$F$4,IF(ALL!$B$3:$B$500=$C$3,ROW($A$3:$A$500)-ROW($A$3)+1)))),ROWS($A$1:C38))),"")</f>
        <v/>
      </c>
      <c r="E43" s="62" t="str">
        <f t="array" aca="1" ref="E43" ca="1">IFERROR(INDEX(ALL!E$3:E$500,SMALL(IF(ISNUMBER(ALL!$A$3:$A$500),IF(ALL!$A$3:$A$500&gt;=$F$3,IF(ALL!$A$3:$A$500&lt;=$F$4,IF(ALL!$B$3:$B$500=$C$3,ROW($A$3:$A$500)-ROW($A$3)+1)))),ROWS($A$1:D38))),"")</f>
        <v/>
      </c>
      <c r="F43" s="61"/>
      <c r="J43" s="63"/>
      <c r="K43" s="51" t="str">
        <f t="array" ref="K43">IF(ROWS($K$5:K43)&gt;$K$3,"",INDEX(ALL!$B$3:$B$250,SMALL(IF(ALL!$B$3:$B$250="","",IF(FREQUENCY(IF(ALL!$B$3:$B$250="","",MATCH(ALL!$B$3:$B$250,ALL!$B$3:$B$250,0)),MATCH(ALL!$B$3:$B$250,ALL!$B$3:$B$250,0)),ROW($K$5:$K$252)-ROW($K$5)+1)),ROWS($K$5:K43))))</f>
        <v/>
      </c>
    </row>
    <row r="44" spans="1:11" ht="19.5" thickTop="1" thickBot="1" x14ac:dyDescent="0.5">
      <c r="A44" s="60" t="str">
        <f ca="1">IF(B44="","",MAX($A$5:A43)+1)</f>
        <v/>
      </c>
      <c r="B44" s="61" t="str">
        <f t="array" aca="1" ref="B44" ca="1">IFERROR(INDEX(ALL!A$3:A$500,SMALL(IF(ISNUMBER(ALL!$A$3:$A$500),IF(ALL!$A$3:$A$500&gt;=$F$3,IF(ALL!$A$3:$A$500&lt;=$F$4,IF(ALL!$B$3:$B$500=$C$3,ROW($A$3:$A$500)-ROW($A$3)+1)))),ROWS($A$1:A39))),"")</f>
        <v/>
      </c>
      <c r="C44" s="61" t="str">
        <f t="array" aca="1" ref="C44" ca="1">IFERROR(INDEX(ALL!C$3:C$500,SMALL(IF(ISNUMBER(ALL!$A$3:$A$500),IF(ALL!$A$3:$A$500&gt;=$F$3,IF(ALL!$A$3:$A$500&lt;=$F$4,IF(ALL!$B$3:$B$500=$C$3,ROW($A$3:$A$500)-ROW($A$3)+1)))),ROWS($A$1:B39))),"")</f>
        <v/>
      </c>
      <c r="D44" s="62" t="str">
        <f t="array" aca="1" ref="D44" ca="1">IFERROR(INDEX(ALL!D$3:D$500,SMALL(IF(ISNUMBER(ALL!$A$3:$A$500),IF(ALL!$A$3:$A$500&gt;=$F$3,IF(ALL!$A$3:$A$500&lt;=$F$4,IF(ALL!$B$3:$B$500=$C$3,ROW($A$3:$A$500)-ROW($A$3)+1)))),ROWS($A$1:C39))),"")</f>
        <v/>
      </c>
      <c r="E44" s="62" t="str">
        <f t="array" aca="1" ref="E44" ca="1">IFERROR(INDEX(ALL!E$3:E$500,SMALL(IF(ISNUMBER(ALL!$A$3:$A$500),IF(ALL!$A$3:$A$500&gt;=$F$3,IF(ALL!$A$3:$A$500&lt;=$F$4,IF(ALL!$B$3:$B$500=$C$3,ROW($A$3:$A$500)-ROW($A$3)+1)))),ROWS($A$1:D39))),"")</f>
        <v/>
      </c>
      <c r="F44" s="61"/>
      <c r="J44" s="63"/>
      <c r="K44" s="51" t="str">
        <f t="array" ref="K44">IF(ROWS($K$5:K44)&gt;$K$3,"",INDEX(ALL!$B$3:$B$250,SMALL(IF(ALL!$B$3:$B$250="","",IF(FREQUENCY(IF(ALL!$B$3:$B$250="","",MATCH(ALL!$B$3:$B$250,ALL!$B$3:$B$250,0)),MATCH(ALL!$B$3:$B$250,ALL!$B$3:$B$250,0)),ROW($K$5:$K$252)-ROW($K$5)+1)),ROWS($K$5:K44))))</f>
        <v/>
      </c>
    </row>
    <row r="45" spans="1:11" ht="19.5" thickTop="1" thickBot="1" x14ac:dyDescent="0.5">
      <c r="A45" s="60" t="str">
        <f ca="1">IF(B45="","",MAX($A$5:A44)+1)</f>
        <v/>
      </c>
      <c r="B45" s="61" t="str">
        <f t="array" aca="1" ref="B45" ca="1">IFERROR(INDEX(ALL!A$3:A$500,SMALL(IF(ISNUMBER(ALL!$A$3:$A$500),IF(ALL!$A$3:$A$500&gt;=$F$3,IF(ALL!$A$3:$A$500&lt;=$F$4,IF(ALL!$B$3:$B$500=$C$3,ROW($A$3:$A$500)-ROW($A$3)+1)))),ROWS($A$1:A40))),"")</f>
        <v/>
      </c>
      <c r="C45" s="61" t="str">
        <f t="array" aca="1" ref="C45" ca="1">IFERROR(INDEX(ALL!C$3:C$500,SMALL(IF(ISNUMBER(ALL!$A$3:$A$500),IF(ALL!$A$3:$A$500&gt;=$F$3,IF(ALL!$A$3:$A$500&lt;=$F$4,IF(ALL!$B$3:$B$500=$C$3,ROW($A$3:$A$500)-ROW($A$3)+1)))),ROWS($A$1:B40))),"")</f>
        <v/>
      </c>
      <c r="D45" s="62" t="str">
        <f t="array" aca="1" ref="D45" ca="1">IFERROR(INDEX(ALL!D$3:D$500,SMALL(IF(ISNUMBER(ALL!$A$3:$A$500),IF(ALL!$A$3:$A$500&gt;=$F$3,IF(ALL!$A$3:$A$500&lt;=$F$4,IF(ALL!$B$3:$B$500=$C$3,ROW($A$3:$A$500)-ROW($A$3)+1)))),ROWS($A$1:C40))),"")</f>
        <v/>
      </c>
      <c r="E45" s="62" t="str">
        <f t="array" aca="1" ref="E45" ca="1">IFERROR(INDEX(ALL!E$3:E$500,SMALL(IF(ISNUMBER(ALL!$A$3:$A$500),IF(ALL!$A$3:$A$500&gt;=$F$3,IF(ALL!$A$3:$A$500&lt;=$F$4,IF(ALL!$B$3:$B$500=$C$3,ROW($A$3:$A$500)-ROW($A$3)+1)))),ROWS($A$1:D40))),"")</f>
        <v/>
      </c>
      <c r="F45" s="61"/>
      <c r="J45" s="63"/>
      <c r="K45" s="51" t="str">
        <f t="array" ref="K45">IF(ROWS($K$5:K45)&gt;$K$3,"",INDEX(ALL!$B$3:$B$250,SMALL(IF(ALL!$B$3:$B$250="","",IF(FREQUENCY(IF(ALL!$B$3:$B$250="","",MATCH(ALL!$B$3:$B$250,ALL!$B$3:$B$250,0)),MATCH(ALL!$B$3:$B$250,ALL!$B$3:$B$250,0)),ROW($K$5:$K$252)-ROW($K$5)+1)),ROWS($K$5:K45))))</f>
        <v/>
      </c>
    </row>
    <row r="46" spans="1:11" ht="19.5" thickTop="1" thickBot="1" x14ac:dyDescent="0.5">
      <c r="A46" s="60" t="str">
        <f ca="1">IF(B46="","",MAX($A$5:A45)+1)</f>
        <v/>
      </c>
      <c r="B46" s="61" t="str">
        <f t="array" aca="1" ref="B46" ca="1">IFERROR(INDEX(ALL!A$3:A$500,SMALL(IF(ISNUMBER(ALL!$A$3:$A$500),IF(ALL!$A$3:$A$500&gt;=$F$3,IF(ALL!$A$3:$A$500&lt;=$F$4,IF(ALL!$B$3:$B$500=$C$3,ROW($A$3:$A$500)-ROW($A$3)+1)))),ROWS($A$1:A41))),"")</f>
        <v/>
      </c>
      <c r="C46" s="61" t="str">
        <f t="array" aca="1" ref="C46" ca="1">IFERROR(INDEX(ALL!C$3:C$500,SMALL(IF(ISNUMBER(ALL!$A$3:$A$500),IF(ALL!$A$3:$A$500&gt;=$F$3,IF(ALL!$A$3:$A$500&lt;=$F$4,IF(ALL!$B$3:$B$500=$C$3,ROW($A$3:$A$500)-ROW($A$3)+1)))),ROWS($A$1:B41))),"")</f>
        <v/>
      </c>
      <c r="D46" s="62" t="str">
        <f t="array" aca="1" ref="D46" ca="1">IFERROR(INDEX(ALL!D$3:D$500,SMALL(IF(ISNUMBER(ALL!$A$3:$A$500),IF(ALL!$A$3:$A$500&gt;=$F$3,IF(ALL!$A$3:$A$500&lt;=$F$4,IF(ALL!$B$3:$B$500=$C$3,ROW($A$3:$A$500)-ROW($A$3)+1)))),ROWS($A$1:C41))),"")</f>
        <v/>
      </c>
      <c r="E46" s="62" t="str">
        <f t="array" aca="1" ref="E46" ca="1">IFERROR(INDEX(ALL!E$3:E$500,SMALL(IF(ISNUMBER(ALL!$A$3:$A$500),IF(ALL!$A$3:$A$500&gt;=$F$3,IF(ALL!$A$3:$A$500&lt;=$F$4,IF(ALL!$B$3:$B$500=$C$3,ROW($A$3:$A$500)-ROW($A$3)+1)))),ROWS($A$1:D41))),"")</f>
        <v/>
      </c>
      <c r="F46" s="61"/>
      <c r="J46" s="63"/>
      <c r="K46" s="51" t="str">
        <f t="array" ref="K46">IF(ROWS($K$5:K46)&gt;$K$3,"",INDEX(ALL!$B$3:$B$250,SMALL(IF(ALL!$B$3:$B$250="","",IF(FREQUENCY(IF(ALL!$B$3:$B$250="","",MATCH(ALL!$B$3:$B$250,ALL!$B$3:$B$250,0)),MATCH(ALL!$B$3:$B$250,ALL!$B$3:$B$250,0)),ROW($K$5:$K$252)-ROW($K$5)+1)),ROWS($K$5:K46))))</f>
        <v/>
      </c>
    </row>
    <row r="47" spans="1:11" ht="19.5" thickTop="1" thickBot="1" x14ac:dyDescent="0.5">
      <c r="A47" s="60" t="str">
        <f ca="1">IF(B47="","",MAX($A$5:A46)+1)</f>
        <v/>
      </c>
      <c r="B47" s="61" t="str">
        <f t="array" aca="1" ref="B47" ca="1">IFERROR(INDEX(ALL!A$3:A$500,SMALL(IF(ISNUMBER(ALL!$A$3:$A$500),IF(ALL!$A$3:$A$500&gt;=$F$3,IF(ALL!$A$3:$A$500&lt;=$F$4,IF(ALL!$B$3:$B$500=$C$3,ROW($A$3:$A$500)-ROW($A$3)+1)))),ROWS($A$1:A42))),"")</f>
        <v/>
      </c>
      <c r="C47" s="61" t="str">
        <f t="array" aca="1" ref="C47" ca="1">IFERROR(INDEX(ALL!C$3:C$500,SMALL(IF(ISNUMBER(ALL!$A$3:$A$500),IF(ALL!$A$3:$A$500&gt;=$F$3,IF(ALL!$A$3:$A$500&lt;=$F$4,IF(ALL!$B$3:$B$500=$C$3,ROW($A$3:$A$500)-ROW($A$3)+1)))),ROWS($A$1:B42))),"")</f>
        <v/>
      </c>
      <c r="D47" s="62" t="str">
        <f t="array" aca="1" ref="D47" ca="1">IFERROR(INDEX(ALL!D$3:D$500,SMALL(IF(ISNUMBER(ALL!$A$3:$A$500),IF(ALL!$A$3:$A$500&gt;=$F$3,IF(ALL!$A$3:$A$500&lt;=$F$4,IF(ALL!$B$3:$B$500=$C$3,ROW($A$3:$A$500)-ROW($A$3)+1)))),ROWS($A$1:C42))),"")</f>
        <v/>
      </c>
      <c r="E47" s="62" t="str">
        <f t="array" aca="1" ref="E47" ca="1">IFERROR(INDEX(ALL!E$3:E$500,SMALL(IF(ISNUMBER(ALL!$A$3:$A$500),IF(ALL!$A$3:$A$500&gt;=$F$3,IF(ALL!$A$3:$A$500&lt;=$F$4,IF(ALL!$B$3:$B$500=$C$3,ROW($A$3:$A$500)-ROW($A$3)+1)))),ROWS($A$1:D42))),"")</f>
        <v/>
      </c>
      <c r="F47" s="61"/>
      <c r="J47" s="63"/>
      <c r="K47" s="51" t="str">
        <f t="array" ref="K47">IF(ROWS($K$5:K47)&gt;$K$3,"",INDEX(ALL!$B$3:$B$250,SMALL(IF(ALL!$B$3:$B$250="","",IF(FREQUENCY(IF(ALL!$B$3:$B$250="","",MATCH(ALL!$B$3:$B$250,ALL!$B$3:$B$250,0)),MATCH(ALL!$B$3:$B$250,ALL!$B$3:$B$250,0)),ROW($K$5:$K$252)-ROW($K$5)+1)),ROWS($K$5:K47))))</f>
        <v/>
      </c>
    </row>
    <row r="48" spans="1:11" ht="19.5" thickTop="1" thickBot="1" x14ac:dyDescent="0.5">
      <c r="A48" s="60" t="str">
        <f ca="1">IF(B48="","",MAX($A$5:A47)+1)</f>
        <v/>
      </c>
      <c r="B48" s="61" t="str">
        <f t="array" aca="1" ref="B48" ca="1">IFERROR(INDEX(ALL!A$3:A$500,SMALL(IF(ISNUMBER(ALL!$A$3:$A$500),IF(ALL!$A$3:$A$500&gt;=$F$3,IF(ALL!$A$3:$A$500&lt;=$F$4,IF(ALL!$B$3:$B$500=$C$3,ROW($A$3:$A$500)-ROW($A$3)+1)))),ROWS($A$1:A43))),"")</f>
        <v/>
      </c>
      <c r="C48" s="61" t="str">
        <f t="array" aca="1" ref="C48" ca="1">IFERROR(INDEX(ALL!C$3:C$500,SMALL(IF(ISNUMBER(ALL!$A$3:$A$500),IF(ALL!$A$3:$A$500&gt;=$F$3,IF(ALL!$A$3:$A$500&lt;=$F$4,IF(ALL!$B$3:$B$500=$C$3,ROW($A$3:$A$500)-ROW($A$3)+1)))),ROWS($A$1:B43))),"")</f>
        <v/>
      </c>
      <c r="D48" s="62" t="str">
        <f t="array" aca="1" ref="D48" ca="1">IFERROR(INDEX(ALL!D$3:D$500,SMALL(IF(ISNUMBER(ALL!$A$3:$A$500),IF(ALL!$A$3:$A$500&gt;=$F$3,IF(ALL!$A$3:$A$500&lt;=$F$4,IF(ALL!$B$3:$B$500=$C$3,ROW($A$3:$A$500)-ROW($A$3)+1)))),ROWS($A$1:C43))),"")</f>
        <v/>
      </c>
      <c r="E48" s="62" t="str">
        <f t="array" aca="1" ref="E48" ca="1">IFERROR(INDEX(ALL!E$3:E$500,SMALL(IF(ISNUMBER(ALL!$A$3:$A$500),IF(ALL!$A$3:$A$500&gt;=$F$3,IF(ALL!$A$3:$A$500&lt;=$F$4,IF(ALL!$B$3:$B$500=$C$3,ROW($A$3:$A$500)-ROW($A$3)+1)))),ROWS($A$1:D43))),"")</f>
        <v/>
      </c>
      <c r="F48" s="61"/>
      <c r="J48" s="63"/>
      <c r="K48" s="51" t="str">
        <f t="array" ref="K48">IF(ROWS($K$5:K48)&gt;$K$3,"",INDEX(ALL!$B$3:$B$250,SMALL(IF(ALL!$B$3:$B$250="","",IF(FREQUENCY(IF(ALL!$B$3:$B$250="","",MATCH(ALL!$B$3:$B$250,ALL!$B$3:$B$250,0)),MATCH(ALL!$B$3:$B$250,ALL!$B$3:$B$250,0)),ROW($K$5:$K$252)-ROW($K$5)+1)),ROWS($K$5:K48))))</f>
        <v/>
      </c>
    </row>
    <row r="49" spans="1:11" ht="19.5" thickTop="1" thickBot="1" x14ac:dyDescent="0.5">
      <c r="A49" s="60" t="str">
        <f ca="1">IF(B49="","",MAX($A$5:A48)+1)</f>
        <v/>
      </c>
      <c r="B49" s="61" t="str">
        <f t="array" aca="1" ref="B49" ca="1">IFERROR(INDEX(ALL!A$3:A$500,SMALL(IF(ISNUMBER(ALL!$A$3:$A$500),IF(ALL!$A$3:$A$500&gt;=$F$3,IF(ALL!$A$3:$A$500&lt;=$F$4,IF(ALL!$B$3:$B$500=$C$3,ROW($A$3:$A$500)-ROW($A$3)+1)))),ROWS($A$1:A44))),"")</f>
        <v/>
      </c>
      <c r="C49" s="61" t="str">
        <f t="array" aca="1" ref="C49" ca="1">IFERROR(INDEX(ALL!C$3:C$500,SMALL(IF(ISNUMBER(ALL!$A$3:$A$500),IF(ALL!$A$3:$A$500&gt;=$F$3,IF(ALL!$A$3:$A$500&lt;=$F$4,IF(ALL!$B$3:$B$500=$C$3,ROW($A$3:$A$500)-ROW($A$3)+1)))),ROWS($A$1:B44))),"")</f>
        <v/>
      </c>
      <c r="D49" s="62" t="str">
        <f t="array" aca="1" ref="D49" ca="1">IFERROR(INDEX(ALL!D$3:D$500,SMALL(IF(ISNUMBER(ALL!$A$3:$A$500),IF(ALL!$A$3:$A$500&gt;=$F$3,IF(ALL!$A$3:$A$500&lt;=$F$4,IF(ALL!$B$3:$B$500=$C$3,ROW($A$3:$A$500)-ROW($A$3)+1)))),ROWS($A$1:C44))),"")</f>
        <v/>
      </c>
      <c r="E49" s="62" t="str">
        <f t="array" aca="1" ref="E49" ca="1">IFERROR(INDEX(ALL!E$3:E$500,SMALL(IF(ISNUMBER(ALL!$A$3:$A$500),IF(ALL!$A$3:$A$500&gt;=$F$3,IF(ALL!$A$3:$A$500&lt;=$F$4,IF(ALL!$B$3:$B$500=$C$3,ROW($A$3:$A$500)-ROW($A$3)+1)))),ROWS($A$1:D44))),"")</f>
        <v/>
      </c>
      <c r="F49" s="61"/>
      <c r="J49" s="63"/>
      <c r="K49" s="51" t="str">
        <f t="array" ref="K49">IF(ROWS($K$5:K49)&gt;$K$3,"",INDEX(ALL!$B$3:$B$250,SMALL(IF(ALL!$B$3:$B$250="","",IF(FREQUENCY(IF(ALL!$B$3:$B$250="","",MATCH(ALL!$B$3:$B$250,ALL!$B$3:$B$250,0)),MATCH(ALL!$B$3:$B$250,ALL!$B$3:$B$250,0)),ROW($K$5:$K$252)-ROW($K$5)+1)),ROWS($K$5:K49))))</f>
        <v/>
      </c>
    </row>
    <row r="50" spans="1:11" ht="19.5" thickTop="1" thickBot="1" x14ac:dyDescent="0.5">
      <c r="A50" s="60" t="str">
        <f ca="1">IF(B50="","",MAX($A$5:A49)+1)</f>
        <v/>
      </c>
      <c r="B50" s="61" t="str">
        <f t="array" aca="1" ref="B50" ca="1">IFERROR(INDEX(ALL!A$3:A$500,SMALL(IF(ISNUMBER(ALL!$A$3:$A$500),IF(ALL!$A$3:$A$500&gt;=$F$3,IF(ALL!$A$3:$A$500&lt;=$F$4,IF(ALL!$B$3:$B$500=$C$3,ROW($A$3:$A$500)-ROW($A$3)+1)))),ROWS($A$1:A45))),"")</f>
        <v/>
      </c>
      <c r="C50" s="61" t="str">
        <f t="array" aca="1" ref="C50" ca="1">IFERROR(INDEX(ALL!C$3:C$500,SMALL(IF(ISNUMBER(ALL!$A$3:$A$500),IF(ALL!$A$3:$A$500&gt;=$F$3,IF(ALL!$A$3:$A$500&lt;=$F$4,IF(ALL!$B$3:$B$500=$C$3,ROW($A$3:$A$500)-ROW($A$3)+1)))),ROWS($A$1:B45))),"")</f>
        <v/>
      </c>
      <c r="D50" s="62" t="str">
        <f t="array" aca="1" ref="D50" ca="1">IFERROR(INDEX(ALL!D$3:D$500,SMALL(IF(ISNUMBER(ALL!$A$3:$A$500),IF(ALL!$A$3:$A$500&gt;=$F$3,IF(ALL!$A$3:$A$500&lt;=$F$4,IF(ALL!$B$3:$B$500=$C$3,ROW($A$3:$A$500)-ROW($A$3)+1)))),ROWS($A$1:C45))),"")</f>
        <v/>
      </c>
      <c r="E50" s="62" t="str">
        <f t="array" aca="1" ref="E50" ca="1">IFERROR(INDEX(ALL!E$3:E$500,SMALL(IF(ISNUMBER(ALL!$A$3:$A$500),IF(ALL!$A$3:$A$500&gt;=$F$3,IF(ALL!$A$3:$A$500&lt;=$F$4,IF(ALL!$B$3:$B$500=$C$3,ROW($A$3:$A$500)-ROW($A$3)+1)))),ROWS($A$1:D45))),"")</f>
        <v/>
      </c>
      <c r="F50" s="61"/>
      <c r="J50" s="63"/>
      <c r="K50" s="51" t="str">
        <f t="array" ref="K50">IF(ROWS($K$5:K50)&gt;$K$3,"",INDEX(ALL!$B$3:$B$250,SMALL(IF(ALL!$B$3:$B$250="","",IF(FREQUENCY(IF(ALL!$B$3:$B$250="","",MATCH(ALL!$B$3:$B$250,ALL!$B$3:$B$250,0)),MATCH(ALL!$B$3:$B$250,ALL!$B$3:$B$250,0)),ROW($K$5:$K$252)-ROW($K$5)+1)),ROWS($K$5:K50))))</f>
        <v/>
      </c>
    </row>
    <row r="51" spans="1:11" ht="19.5" thickTop="1" thickBot="1" x14ac:dyDescent="0.5">
      <c r="A51" s="60" t="str">
        <f ca="1">IF(B51="","",MAX($A$5:A50)+1)</f>
        <v/>
      </c>
      <c r="B51" s="61" t="str">
        <f t="array" aca="1" ref="B51" ca="1">IFERROR(INDEX(ALL!A$3:A$500,SMALL(IF(ISNUMBER(ALL!$A$3:$A$500),IF(ALL!$A$3:$A$500&gt;=$F$3,IF(ALL!$A$3:$A$500&lt;=$F$4,IF(ALL!$B$3:$B$500=$C$3,ROW($A$3:$A$500)-ROW($A$3)+1)))),ROWS($A$1:A46))),"")</f>
        <v/>
      </c>
      <c r="C51" s="61" t="str">
        <f t="array" aca="1" ref="C51" ca="1">IFERROR(INDEX(ALL!C$3:C$500,SMALL(IF(ISNUMBER(ALL!$A$3:$A$500),IF(ALL!$A$3:$A$500&gt;=$F$3,IF(ALL!$A$3:$A$500&lt;=$F$4,IF(ALL!$B$3:$B$500=$C$3,ROW($A$3:$A$500)-ROW($A$3)+1)))),ROWS($A$1:B46))),"")</f>
        <v/>
      </c>
      <c r="D51" s="62" t="str">
        <f t="array" aca="1" ref="D51" ca="1">IFERROR(INDEX(ALL!D$3:D$500,SMALL(IF(ISNUMBER(ALL!$A$3:$A$500),IF(ALL!$A$3:$A$500&gt;=$F$3,IF(ALL!$A$3:$A$500&lt;=$F$4,IF(ALL!$B$3:$B$500=$C$3,ROW($A$3:$A$500)-ROW($A$3)+1)))),ROWS($A$1:C46))),"")</f>
        <v/>
      </c>
      <c r="E51" s="62" t="str">
        <f t="array" aca="1" ref="E51" ca="1">IFERROR(INDEX(ALL!E$3:E$500,SMALL(IF(ISNUMBER(ALL!$A$3:$A$500),IF(ALL!$A$3:$A$500&gt;=$F$3,IF(ALL!$A$3:$A$500&lt;=$F$4,IF(ALL!$B$3:$B$500=$C$3,ROW($A$3:$A$500)-ROW($A$3)+1)))),ROWS($A$1:D46))),"")</f>
        <v/>
      </c>
      <c r="F51" s="61"/>
      <c r="J51" s="63"/>
      <c r="K51" s="51" t="str">
        <f t="array" ref="K51">IF(ROWS($K$5:K51)&gt;$K$3,"",INDEX(ALL!$B$3:$B$250,SMALL(IF(ALL!$B$3:$B$250="","",IF(FREQUENCY(IF(ALL!$B$3:$B$250="","",MATCH(ALL!$B$3:$B$250,ALL!$B$3:$B$250,0)),MATCH(ALL!$B$3:$B$250,ALL!$B$3:$B$250,0)),ROW($K$5:$K$252)-ROW($K$5)+1)),ROWS($K$5:K51))))</f>
        <v/>
      </c>
    </row>
    <row r="52" spans="1:11" ht="19.5" thickTop="1" thickBot="1" x14ac:dyDescent="0.5">
      <c r="A52" s="60" t="str">
        <f ca="1">IF(B52="","",MAX($A$5:A51)+1)</f>
        <v/>
      </c>
      <c r="B52" s="61" t="str">
        <f t="array" aca="1" ref="B52" ca="1">IFERROR(INDEX(ALL!A$3:A$500,SMALL(IF(ISNUMBER(ALL!$A$3:$A$500),IF(ALL!$A$3:$A$500&gt;=$F$3,IF(ALL!$A$3:$A$500&lt;=$F$4,IF(ALL!$B$3:$B$500=$C$3,ROW($A$3:$A$500)-ROW($A$3)+1)))),ROWS($A$1:A47))),"")</f>
        <v/>
      </c>
      <c r="C52" s="61" t="str">
        <f t="array" aca="1" ref="C52" ca="1">IFERROR(INDEX(ALL!C$3:C$500,SMALL(IF(ISNUMBER(ALL!$A$3:$A$500),IF(ALL!$A$3:$A$500&gt;=$F$3,IF(ALL!$A$3:$A$500&lt;=$F$4,IF(ALL!$B$3:$B$500=$C$3,ROW($A$3:$A$500)-ROW($A$3)+1)))),ROWS($A$1:B47))),"")</f>
        <v/>
      </c>
      <c r="D52" s="62" t="str">
        <f t="array" aca="1" ref="D52" ca="1">IFERROR(INDEX(ALL!D$3:D$500,SMALL(IF(ISNUMBER(ALL!$A$3:$A$500),IF(ALL!$A$3:$A$500&gt;=$F$3,IF(ALL!$A$3:$A$500&lt;=$F$4,IF(ALL!$B$3:$B$500=$C$3,ROW($A$3:$A$500)-ROW($A$3)+1)))),ROWS($A$1:C47))),"")</f>
        <v/>
      </c>
      <c r="E52" s="62" t="str">
        <f t="array" aca="1" ref="E52" ca="1">IFERROR(INDEX(ALL!E$3:E$500,SMALL(IF(ISNUMBER(ALL!$A$3:$A$500),IF(ALL!$A$3:$A$500&gt;=$F$3,IF(ALL!$A$3:$A$500&lt;=$F$4,IF(ALL!$B$3:$B$500=$C$3,ROW($A$3:$A$500)-ROW($A$3)+1)))),ROWS($A$1:D47))),"")</f>
        <v/>
      </c>
      <c r="F52" s="61"/>
      <c r="J52" s="63"/>
      <c r="K52" s="51" t="str">
        <f t="array" ref="K52">IF(ROWS($K$5:K52)&gt;$K$3,"",INDEX(ALL!$B$3:$B$250,SMALL(IF(ALL!$B$3:$B$250="","",IF(FREQUENCY(IF(ALL!$B$3:$B$250="","",MATCH(ALL!$B$3:$B$250,ALL!$B$3:$B$250,0)),MATCH(ALL!$B$3:$B$250,ALL!$B$3:$B$250,0)),ROW($K$5:$K$252)-ROW($K$5)+1)),ROWS($K$5:K52))))</f>
        <v/>
      </c>
    </row>
    <row r="53" spans="1:11" ht="19.5" thickTop="1" thickBot="1" x14ac:dyDescent="0.5">
      <c r="A53" s="60" t="str">
        <f ca="1">IF(B53="","",MAX($A$5:A52)+1)</f>
        <v/>
      </c>
      <c r="B53" s="61" t="str">
        <f t="array" aca="1" ref="B53" ca="1">IFERROR(INDEX(ALL!A$3:A$500,SMALL(IF(ISNUMBER(ALL!$A$3:$A$500),IF(ALL!$A$3:$A$500&gt;=$F$3,IF(ALL!$A$3:$A$500&lt;=$F$4,IF(ALL!$B$3:$B$500=$C$3,ROW($A$3:$A$500)-ROW($A$3)+1)))),ROWS($A$1:A48))),"")</f>
        <v/>
      </c>
      <c r="C53" s="61" t="str">
        <f t="array" aca="1" ref="C53" ca="1">IFERROR(INDEX(ALL!C$3:C$500,SMALL(IF(ISNUMBER(ALL!$A$3:$A$500),IF(ALL!$A$3:$A$500&gt;=$F$3,IF(ALL!$A$3:$A$500&lt;=$F$4,IF(ALL!$B$3:$B$500=$C$3,ROW($A$3:$A$500)-ROW($A$3)+1)))),ROWS($A$1:B48))),"")</f>
        <v/>
      </c>
      <c r="D53" s="62" t="str">
        <f t="array" aca="1" ref="D53" ca="1">IFERROR(INDEX(ALL!D$3:D$500,SMALL(IF(ISNUMBER(ALL!$A$3:$A$500),IF(ALL!$A$3:$A$500&gt;=$F$3,IF(ALL!$A$3:$A$500&lt;=$F$4,IF(ALL!$B$3:$B$500=$C$3,ROW($A$3:$A$500)-ROW($A$3)+1)))),ROWS($A$1:C48))),"")</f>
        <v/>
      </c>
      <c r="E53" s="62" t="str">
        <f t="array" aca="1" ref="E53" ca="1">IFERROR(INDEX(ALL!E$3:E$500,SMALL(IF(ISNUMBER(ALL!$A$3:$A$500),IF(ALL!$A$3:$A$500&gt;=$F$3,IF(ALL!$A$3:$A$500&lt;=$F$4,IF(ALL!$B$3:$B$500=$C$3,ROW($A$3:$A$500)-ROW($A$3)+1)))),ROWS($A$1:D48))),"")</f>
        <v/>
      </c>
      <c r="F53" s="61"/>
      <c r="J53" s="63"/>
      <c r="K53" s="51" t="str">
        <f t="array" ref="K53">IF(ROWS($K$5:K53)&gt;$K$3,"",INDEX(ALL!$B$3:$B$250,SMALL(IF(ALL!$B$3:$B$250="","",IF(FREQUENCY(IF(ALL!$B$3:$B$250="","",MATCH(ALL!$B$3:$B$250,ALL!$B$3:$B$250,0)),MATCH(ALL!$B$3:$B$250,ALL!$B$3:$B$250,0)),ROW($K$5:$K$252)-ROW($K$5)+1)),ROWS($K$5:K53))))</f>
        <v/>
      </c>
    </row>
    <row r="54" spans="1:11" ht="19.5" thickTop="1" thickBot="1" x14ac:dyDescent="0.5">
      <c r="A54" s="60" t="str">
        <f ca="1">IF(B54="","",MAX($A$5:A53)+1)</f>
        <v/>
      </c>
      <c r="B54" s="61" t="str">
        <f t="array" aca="1" ref="B54" ca="1">IFERROR(INDEX(ALL!A$3:A$500,SMALL(IF(ISNUMBER(ALL!$A$3:$A$500),IF(ALL!$A$3:$A$500&gt;=$F$3,IF(ALL!$A$3:$A$500&lt;=$F$4,IF(ALL!$B$3:$B$500=$C$3,ROW($A$3:$A$500)-ROW($A$3)+1)))),ROWS($A$1:A49))),"")</f>
        <v/>
      </c>
      <c r="C54" s="61" t="str">
        <f t="array" aca="1" ref="C54" ca="1">IFERROR(INDEX(ALL!C$3:C$500,SMALL(IF(ISNUMBER(ALL!$A$3:$A$500),IF(ALL!$A$3:$A$500&gt;=$F$3,IF(ALL!$A$3:$A$500&lt;=$F$4,IF(ALL!$B$3:$B$500=$C$3,ROW($A$3:$A$500)-ROW($A$3)+1)))),ROWS($A$1:B49))),"")</f>
        <v/>
      </c>
      <c r="D54" s="62" t="str">
        <f t="array" aca="1" ref="D54" ca="1">IFERROR(INDEX(ALL!D$3:D$500,SMALL(IF(ISNUMBER(ALL!$A$3:$A$500),IF(ALL!$A$3:$A$500&gt;=$F$3,IF(ALL!$A$3:$A$500&lt;=$F$4,IF(ALL!$B$3:$B$500=$C$3,ROW($A$3:$A$500)-ROW($A$3)+1)))),ROWS($A$1:C49))),"")</f>
        <v/>
      </c>
      <c r="E54" s="62" t="str">
        <f t="array" aca="1" ref="E54" ca="1">IFERROR(INDEX(ALL!E$3:E$500,SMALL(IF(ISNUMBER(ALL!$A$3:$A$500),IF(ALL!$A$3:$A$500&gt;=$F$3,IF(ALL!$A$3:$A$500&lt;=$F$4,IF(ALL!$B$3:$B$500=$C$3,ROW($A$3:$A$500)-ROW($A$3)+1)))),ROWS($A$1:D49))),"")</f>
        <v/>
      </c>
      <c r="F54" s="61"/>
      <c r="J54" s="63"/>
      <c r="K54" s="51" t="str">
        <f t="array" ref="K54">IF(ROWS($K$5:K54)&gt;$K$3,"",INDEX(ALL!$B$3:$B$250,SMALL(IF(ALL!$B$3:$B$250="","",IF(FREQUENCY(IF(ALL!$B$3:$B$250="","",MATCH(ALL!$B$3:$B$250,ALL!$B$3:$B$250,0)),MATCH(ALL!$B$3:$B$250,ALL!$B$3:$B$250,0)),ROW($K$5:$K$252)-ROW($K$5)+1)),ROWS($K$5:K54))))</f>
        <v/>
      </c>
    </row>
    <row r="55" spans="1:11" ht="19.5" thickTop="1" thickBot="1" x14ac:dyDescent="0.5">
      <c r="A55" s="60" t="str">
        <f ca="1">IF(B55="","",MAX($A$5:A54)+1)</f>
        <v/>
      </c>
      <c r="B55" s="61" t="str">
        <f t="array" aca="1" ref="B55" ca="1">IFERROR(INDEX(ALL!A$3:A$500,SMALL(IF(ISNUMBER(ALL!$A$3:$A$500),IF(ALL!$A$3:$A$500&gt;=$F$3,IF(ALL!$A$3:$A$500&lt;=$F$4,IF(ALL!$B$3:$B$500=$C$3,ROW($A$3:$A$500)-ROW($A$3)+1)))),ROWS($A$1:A50))),"")</f>
        <v/>
      </c>
      <c r="C55" s="61" t="str">
        <f t="array" aca="1" ref="C55" ca="1">IFERROR(INDEX(ALL!C$3:C$500,SMALL(IF(ISNUMBER(ALL!$A$3:$A$500),IF(ALL!$A$3:$A$500&gt;=$F$3,IF(ALL!$A$3:$A$500&lt;=$F$4,IF(ALL!$B$3:$B$500=$C$3,ROW($A$3:$A$500)-ROW($A$3)+1)))),ROWS($A$1:B50))),"")</f>
        <v/>
      </c>
      <c r="D55" s="62" t="str">
        <f t="array" aca="1" ref="D55" ca="1">IFERROR(INDEX(ALL!D$3:D$500,SMALL(IF(ISNUMBER(ALL!$A$3:$A$500),IF(ALL!$A$3:$A$500&gt;=$F$3,IF(ALL!$A$3:$A$500&lt;=$F$4,IF(ALL!$B$3:$B$500=$C$3,ROW($A$3:$A$500)-ROW($A$3)+1)))),ROWS($A$1:C50))),"")</f>
        <v/>
      </c>
      <c r="E55" s="62" t="str">
        <f t="array" aca="1" ref="E55" ca="1">IFERROR(INDEX(ALL!E$3:E$500,SMALL(IF(ISNUMBER(ALL!$A$3:$A$500),IF(ALL!$A$3:$A$500&gt;=$F$3,IF(ALL!$A$3:$A$500&lt;=$F$4,IF(ALL!$B$3:$B$500=$C$3,ROW($A$3:$A$500)-ROW($A$3)+1)))),ROWS($A$1:D50))),"")</f>
        <v/>
      </c>
      <c r="F55" s="61"/>
      <c r="J55" s="63"/>
      <c r="K55" s="51" t="str">
        <f t="array" ref="K55">IF(ROWS($K$5:K55)&gt;$K$3,"",INDEX(ALL!$B$3:$B$250,SMALL(IF(ALL!$B$3:$B$250="","",IF(FREQUENCY(IF(ALL!$B$3:$B$250="","",MATCH(ALL!$B$3:$B$250,ALL!$B$3:$B$250,0)),MATCH(ALL!$B$3:$B$250,ALL!$B$3:$B$250,0)),ROW($K$5:$K$252)-ROW($K$5)+1)),ROWS($K$5:K55))))</f>
        <v/>
      </c>
    </row>
    <row r="56" spans="1:11" ht="19.5" thickTop="1" thickBot="1" x14ac:dyDescent="0.5">
      <c r="A56" s="60" t="str">
        <f ca="1">IF(B56="","",MAX($A$5:A55)+1)</f>
        <v/>
      </c>
      <c r="B56" s="61" t="str">
        <f t="array" aca="1" ref="B56" ca="1">IFERROR(INDEX(ALL!A$3:A$500,SMALL(IF(ISNUMBER(ALL!$A$3:$A$500),IF(ALL!$A$3:$A$500&gt;=$F$3,IF(ALL!$A$3:$A$500&lt;=$F$4,IF(ALL!$B$3:$B$500=$C$3,ROW($A$3:$A$500)-ROW($A$3)+1)))),ROWS($A$1:A51))),"")</f>
        <v/>
      </c>
      <c r="C56" s="61" t="str">
        <f t="array" aca="1" ref="C56" ca="1">IFERROR(INDEX(ALL!C$3:C$500,SMALL(IF(ISNUMBER(ALL!$A$3:$A$500),IF(ALL!$A$3:$A$500&gt;=$F$3,IF(ALL!$A$3:$A$500&lt;=$F$4,IF(ALL!$B$3:$B$500=$C$3,ROW($A$3:$A$500)-ROW($A$3)+1)))),ROWS($A$1:B51))),"")</f>
        <v/>
      </c>
      <c r="D56" s="62" t="str">
        <f t="array" aca="1" ref="D56" ca="1">IFERROR(INDEX(ALL!D$3:D$500,SMALL(IF(ISNUMBER(ALL!$A$3:$A$500),IF(ALL!$A$3:$A$500&gt;=$F$3,IF(ALL!$A$3:$A$500&lt;=$F$4,IF(ALL!$B$3:$B$500=$C$3,ROW($A$3:$A$500)-ROW($A$3)+1)))),ROWS($A$1:C51))),"")</f>
        <v/>
      </c>
      <c r="E56" s="62" t="str">
        <f t="array" aca="1" ref="E56" ca="1">IFERROR(INDEX(ALL!E$3:E$500,SMALL(IF(ISNUMBER(ALL!$A$3:$A$500),IF(ALL!$A$3:$A$500&gt;=$F$3,IF(ALL!$A$3:$A$500&lt;=$F$4,IF(ALL!$B$3:$B$500=$C$3,ROW($A$3:$A$500)-ROW($A$3)+1)))),ROWS($A$1:D51))),"")</f>
        <v/>
      </c>
      <c r="F56" s="61"/>
      <c r="J56" s="63"/>
      <c r="K56" s="51" t="str">
        <f t="array" ref="K56">IF(ROWS($K$5:K56)&gt;$K$3,"",INDEX(ALL!$B$3:$B$250,SMALL(IF(ALL!$B$3:$B$250="","",IF(FREQUENCY(IF(ALL!$B$3:$B$250="","",MATCH(ALL!$B$3:$B$250,ALL!$B$3:$B$250,0)),MATCH(ALL!$B$3:$B$250,ALL!$B$3:$B$250,0)),ROW($K$5:$K$252)-ROW($K$5)+1)),ROWS($K$5:K56))))</f>
        <v/>
      </c>
    </row>
    <row r="57" spans="1:11" ht="19.5" thickTop="1" thickBot="1" x14ac:dyDescent="0.5">
      <c r="A57" s="60" t="str">
        <f ca="1">IF(B57="","",MAX($A$5:A56)+1)</f>
        <v/>
      </c>
      <c r="B57" s="61" t="str">
        <f t="array" aca="1" ref="B57" ca="1">IFERROR(INDEX(ALL!A$3:A$500,SMALL(IF(ISNUMBER(ALL!$A$3:$A$500),IF(ALL!$A$3:$A$500&gt;=$F$3,IF(ALL!$A$3:$A$500&lt;=$F$4,IF(ALL!$B$3:$B$500=$C$3,ROW($A$3:$A$500)-ROW($A$3)+1)))),ROWS($A$1:A52))),"")</f>
        <v/>
      </c>
      <c r="C57" s="61" t="str">
        <f t="array" aca="1" ref="C57" ca="1">IFERROR(INDEX(ALL!C$3:C$500,SMALL(IF(ISNUMBER(ALL!$A$3:$A$500),IF(ALL!$A$3:$A$500&gt;=$F$3,IF(ALL!$A$3:$A$500&lt;=$F$4,IF(ALL!$B$3:$B$500=$C$3,ROW($A$3:$A$500)-ROW($A$3)+1)))),ROWS($A$1:B52))),"")</f>
        <v/>
      </c>
      <c r="D57" s="62" t="str">
        <f t="array" aca="1" ref="D57" ca="1">IFERROR(INDEX(ALL!D$3:D$500,SMALL(IF(ISNUMBER(ALL!$A$3:$A$500),IF(ALL!$A$3:$A$500&gt;=$F$3,IF(ALL!$A$3:$A$500&lt;=$F$4,IF(ALL!$B$3:$B$500=$C$3,ROW($A$3:$A$500)-ROW($A$3)+1)))),ROWS($A$1:C52))),"")</f>
        <v/>
      </c>
      <c r="E57" s="62" t="str">
        <f t="array" aca="1" ref="E57" ca="1">IFERROR(INDEX(ALL!E$3:E$500,SMALL(IF(ISNUMBER(ALL!$A$3:$A$500),IF(ALL!$A$3:$A$500&gt;=$F$3,IF(ALL!$A$3:$A$500&lt;=$F$4,IF(ALL!$B$3:$B$500=$C$3,ROW($A$3:$A$500)-ROW($A$3)+1)))),ROWS($A$1:D52))),"")</f>
        <v/>
      </c>
      <c r="F57" s="61"/>
      <c r="J57" s="63"/>
      <c r="K57" s="51" t="str">
        <f t="array" ref="K57">IF(ROWS($K$5:K57)&gt;$K$3,"",INDEX(ALL!$B$3:$B$250,SMALL(IF(ALL!$B$3:$B$250="","",IF(FREQUENCY(IF(ALL!$B$3:$B$250="","",MATCH(ALL!$B$3:$B$250,ALL!$B$3:$B$250,0)),MATCH(ALL!$B$3:$B$250,ALL!$B$3:$B$250,0)),ROW($K$5:$K$252)-ROW($K$5)+1)),ROWS($K$5:K57))))</f>
        <v/>
      </c>
    </row>
    <row r="58" spans="1:11" ht="19.5" thickTop="1" thickBot="1" x14ac:dyDescent="0.5">
      <c r="A58" s="60" t="str">
        <f ca="1">IF(B58="","",MAX($A$5:A57)+1)</f>
        <v/>
      </c>
      <c r="B58" s="61" t="str">
        <f t="array" aca="1" ref="B58" ca="1">IFERROR(INDEX(ALL!A$3:A$500,SMALL(IF(ISNUMBER(ALL!$A$3:$A$500),IF(ALL!$A$3:$A$500&gt;=$F$3,IF(ALL!$A$3:$A$500&lt;=$F$4,IF(ALL!$B$3:$B$500=$C$3,ROW($A$3:$A$500)-ROW($A$3)+1)))),ROWS($A$1:A53))),"")</f>
        <v/>
      </c>
      <c r="C58" s="61" t="str">
        <f t="array" aca="1" ref="C58" ca="1">IFERROR(INDEX(ALL!C$3:C$500,SMALL(IF(ISNUMBER(ALL!$A$3:$A$500),IF(ALL!$A$3:$A$500&gt;=$F$3,IF(ALL!$A$3:$A$500&lt;=$F$4,IF(ALL!$B$3:$B$500=$C$3,ROW($A$3:$A$500)-ROW($A$3)+1)))),ROWS($A$1:B53))),"")</f>
        <v/>
      </c>
      <c r="D58" s="62" t="str">
        <f t="array" aca="1" ref="D58" ca="1">IFERROR(INDEX(ALL!D$3:D$500,SMALL(IF(ISNUMBER(ALL!$A$3:$A$500),IF(ALL!$A$3:$A$500&gt;=$F$3,IF(ALL!$A$3:$A$500&lt;=$F$4,IF(ALL!$B$3:$B$500=$C$3,ROW($A$3:$A$500)-ROW($A$3)+1)))),ROWS($A$1:C53))),"")</f>
        <v/>
      </c>
      <c r="E58" s="62" t="str">
        <f t="array" aca="1" ref="E58" ca="1">IFERROR(INDEX(ALL!E$3:E$500,SMALL(IF(ISNUMBER(ALL!$A$3:$A$500),IF(ALL!$A$3:$A$500&gt;=$F$3,IF(ALL!$A$3:$A$500&lt;=$F$4,IF(ALL!$B$3:$B$500=$C$3,ROW($A$3:$A$500)-ROW($A$3)+1)))),ROWS($A$1:D53))),"")</f>
        <v/>
      </c>
      <c r="F58" s="61"/>
      <c r="J58" s="63"/>
      <c r="K58" s="51" t="str">
        <f t="array" ref="K58">IF(ROWS($K$5:K58)&gt;$K$3,"",INDEX(ALL!$B$3:$B$250,SMALL(IF(ALL!$B$3:$B$250="","",IF(FREQUENCY(IF(ALL!$B$3:$B$250="","",MATCH(ALL!$B$3:$B$250,ALL!$B$3:$B$250,0)),MATCH(ALL!$B$3:$B$250,ALL!$B$3:$B$250,0)),ROW($K$5:$K$252)-ROW($K$5)+1)),ROWS($K$5:K58))))</f>
        <v/>
      </c>
    </row>
    <row r="59" spans="1:11" ht="19.5" thickTop="1" thickBot="1" x14ac:dyDescent="0.5">
      <c r="A59" s="60" t="str">
        <f ca="1">IF(B59="","",MAX($A$5:A58)+1)</f>
        <v/>
      </c>
      <c r="B59" s="61" t="str">
        <f t="array" aca="1" ref="B59" ca="1">IFERROR(INDEX(ALL!A$3:A$500,SMALL(IF(ISNUMBER(ALL!$A$3:$A$500),IF(ALL!$A$3:$A$500&gt;=$F$3,IF(ALL!$A$3:$A$500&lt;=$F$4,IF(ALL!$B$3:$B$500=$C$3,ROW($A$3:$A$500)-ROW($A$3)+1)))),ROWS($A$1:A54))),"")</f>
        <v/>
      </c>
      <c r="C59" s="61" t="str">
        <f t="array" aca="1" ref="C59" ca="1">IFERROR(INDEX(ALL!C$3:C$500,SMALL(IF(ISNUMBER(ALL!$A$3:$A$500),IF(ALL!$A$3:$A$500&gt;=$F$3,IF(ALL!$A$3:$A$500&lt;=$F$4,IF(ALL!$B$3:$B$500=$C$3,ROW($A$3:$A$500)-ROW($A$3)+1)))),ROWS($A$1:B54))),"")</f>
        <v/>
      </c>
      <c r="D59" s="62" t="str">
        <f t="array" aca="1" ref="D59" ca="1">IFERROR(INDEX(ALL!D$3:D$500,SMALL(IF(ISNUMBER(ALL!$A$3:$A$500),IF(ALL!$A$3:$A$500&gt;=$F$3,IF(ALL!$A$3:$A$500&lt;=$F$4,IF(ALL!$B$3:$B$500=$C$3,ROW($A$3:$A$500)-ROW($A$3)+1)))),ROWS($A$1:C54))),"")</f>
        <v/>
      </c>
      <c r="E59" s="62" t="str">
        <f t="array" aca="1" ref="E59" ca="1">IFERROR(INDEX(ALL!E$3:E$500,SMALL(IF(ISNUMBER(ALL!$A$3:$A$500),IF(ALL!$A$3:$A$500&gt;=$F$3,IF(ALL!$A$3:$A$500&lt;=$F$4,IF(ALL!$B$3:$B$500=$C$3,ROW($A$3:$A$500)-ROW($A$3)+1)))),ROWS($A$1:D54))),"")</f>
        <v/>
      </c>
      <c r="F59" s="61"/>
      <c r="J59" s="63"/>
      <c r="K59" s="51" t="str">
        <f t="array" ref="K59">IF(ROWS($K$5:K59)&gt;$K$3,"",INDEX(ALL!$B$3:$B$250,SMALL(IF(ALL!$B$3:$B$250="","",IF(FREQUENCY(IF(ALL!$B$3:$B$250="","",MATCH(ALL!$B$3:$B$250,ALL!$B$3:$B$250,0)),MATCH(ALL!$B$3:$B$250,ALL!$B$3:$B$250,0)),ROW($K$5:$K$252)-ROW($K$5)+1)),ROWS($K$5:K59))))</f>
        <v/>
      </c>
    </row>
    <row r="60" spans="1:11" ht="19.5" thickTop="1" thickBot="1" x14ac:dyDescent="0.5">
      <c r="A60" s="60" t="str">
        <f ca="1">IF(B60="","",MAX($A$5:A59)+1)</f>
        <v/>
      </c>
      <c r="B60" s="61" t="str">
        <f t="array" aca="1" ref="B60" ca="1">IFERROR(INDEX(ALL!A$3:A$500,SMALL(IF(ISNUMBER(ALL!$A$3:$A$500),IF(ALL!$A$3:$A$500&gt;=$F$3,IF(ALL!$A$3:$A$500&lt;=$F$4,IF(ALL!$B$3:$B$500=$C$3,ROW($A$3:$A$500)-ROW($A$3)+1)))),ROWS($A$1:A55))),"")</f>
        <v/>
      </c>
      <c r="C60" s="61" t="str">
        <f t="array" aca="1" ref="C60" ca="1">IFERROR(INDEX(ALL!C$3:C$500,SMALL(IF(ISNUMBER(ALL!$A$3:$A$500),IF(ALL!$A$3:$A$500&gt;=$F$3,IF(ALL!$A$3:$A$500&lt;=$F$4,IF(ALL!$B$3:$B$500=$C$3,ROW($A$3:$A$500)-ROW($A$3)+1)))),ROWS($A$1:B55))),"")</f>
        <v/>
      </c>
      <c r="D60" s="62" t="str">
        <f t="array" aca="1" ref="D60" ca="1">IFERROR(INDEX(ALL!D$3:D$500,SMALL(IF(ISNUMBER(ALL!$A$3:$A$500),IF(ALL!$A$3:$A$500&gt;=$F$3,IF(ALL!$A$3:$A$500&lt;=$F$4,IF(ALL!$B$3:$B$500=$C$3,ROW($A$3:$A$500)-ROW($A$3)+1)))),ROWS($A$1:C55))),"")</f>
        <v/>
      </c>
      <c r="E60" s="62" t="str">
        <f t="array" aca="1" ref="E60" ca="1">IFERROR(INDEX(ALL!E$3:E$500,SMALL(IF(ISNUMBER(ALL!$A$3:$A$500),IF(ALL!$A$3:$A$500&gt;=$F$3,IF(ALL!$A$3:$A$500&lt;=$F$4,IF(ALL!$B$3:$B$500=$C$3,ROW($A$3:$A$500)-ROW($A$3)+1)))),ROWS($A$1:D55))),"")</f>
        <v/>
      </c>
      <c r="F60" s="61"/>
      <c r="J60" s="63"/>
      <c r="K60" s="51" t="str">
        <f t="array" ref="K60">IF(ROWS($K$5:K60)&gt;$K$3,"",INDEX(ALL!$B$3:$B$250,SMALL(IF(ALL!$B$3:$B$250="","",IF(FREQUENCY(IF(ALL!$B$3:$B$250="","",MATCH(ALL!$B$3:$B$250,ALL!$B$3:$B$250,0)),MATCH(ALL!$B$3:$B$250,ALL!$B$3:$B$250,0)),ROW($K$5:$K$252)-ROW($K$5)+1)),ROWS($K$5:K60))))</f>
        <v/>
      </c>
    </row>
    <row r="61" spans="1:11" ht="19.5" thickTop="1" thickBot="1" x14ac:dyDescent="0.5">
      <c r="A61" s="60" t="str">
        <f ca="1">IF(B61="","",MAX($A$5:A60)+1)</f>
        <v/>
      </c>
      <c r="B61" s="61" t="str">
        <f t="array" aca="1" ref="B61" ca="1">IFERROR(INDEX(ALL!A$3:A$500,SMALL(IF(ISNUMBER(ALL!$A$3:$A$500),IF(ALL!$A$3:$A$500&gt;=$F$3,IF(ALL!$A$3:$A$500&lt;=$F$4,IF(ALL!$B$3:$B$500=$C$3,ROW($A$3:$A$500)-ROW($A$3)+1)))),ROWS($A$1:A56))),"")</f>
        <v/>
      </c>
      <c r="C61" s="61" t="str">
        <f t="array" aca="1" ref="C61" ca="1">IFERROR(INDEX(ALL!C$3:C$500,SMALL(IF(ISNUMBER(ALL!$A$3:$A$500),IF(ALL!$A$3:$A$500&gt;=$F$3,IF(ALL!$A$3:$A$500&lt;=$F$4,IF(ALL!$B$3:$B$500=$C$3,ROW($A$3:$A$500)-ROW($A$3)+1)))),ROWS($A$1:B56))),"")</f>
        <v/>
      </c>
      <c r="D61" s="62" t="str">
        <f t="array" aca="1" ref="D61" ca="1">IFERROR(INDEX(ALL!D$3:D$500,SMALL(IF(ISNUMBER(ALL!$A$3:$A$500),IF(ALL!$A$3:$A$500&gt;=$F$3,IF(ALL!$A$3:$A$500&lt;=$F$4,IF(ALL!$B$3:$B$500=$C$3,ROW($A$3:$A$500)-ROW($A$3)+1)))),ROWS($A$1:C56))),"")</f>
        <v/>
      </c>
      <c r="E61" s="62" t="str">
        <f t="array" aca="1" ref="E61" ca="1">IFERROR(INDEX(ALL!E$3:E$500,SMALL(IF(ISNUMBER(ALL!$A$3:$A$500),IF(ALL!$A$3:$A$500&gt;=$F$3,IF(ALL!$A$3:$A$500&lt;=$F$4,IF(ALL!$B$3:$B$500=$C$3,ROW($A$3:$A$500)-ROW($A$3)+1)))),ROWS($A$1:D56))),"")</f>
        <v/>
      </c>
      <c r="F61" s="61"/>
      <c r="J61" s="63"/>
      <c r="K61" s="51" t="str">
        <f t="array" ref="K61">IF(ROWS($K$5:K61)&gt;$K$3,"",INDEX(ALL!$B$3:$B$250,SMALL(IF(ALL!$B$3:$B$250="","",IF(FREQUENCY(IF(ALL!$B$3:$B$250="","",MATCH(ALL!$B$3:$B$250,ALL!$B$3:$B$250,0)),MATCH(ALL!$B$3:$B$250,ALL!$B$3:$B$250,0)),ROW($K$5:$K$252)-ROW($K$5)+1)),ROWS($K$5:K61))))</f>
        <v/>
      </c>
    </row>
    <row r="62" spans="1:11" ht="19.5" thickTop="1" thickBot="1" x14ac:dyDescent="0.5">
      <c r="A62" s="60" t="str">
        <f ca="1">IF(B62="","",MAX($A$5:A61)+1)</f>
        <v/>
      </c>
      <c r="B62" s="61" t="str">
        <f t="array" aca="1" ref="B62" ca="1">IFERROR(INDEX(ALL!A$3:A$500,SMALL(IF(ISNUMBER(ALL!$A$3:$A$500),IF(ALL!$A$3:$A$500&gt;=$F$3,IF(ALL!$A$3:$A$500&lt;=$F$4,IF(ALL!$B$3:$B$500=$C$3,ROW($A$3:$A$500)-ROW($A$3)+1)))),ROWS($A$1:A57))),"")</f>
        <v/>
      </c>
      <c r="C62" s="61" t="str">
        <f t="array" aca="1" ref="C62" ca="1">IFERROR(INDEX(ALL!C$3:C$500,SMALL(IF(ISNUMBER(ALL!$A$3:$A$500),IF(ALL!$A$3:$A$500&gt;=$F$3,IF(ALL!$A$3:$A$500&lt;=$F$4,IF(ALL!$B$3:$B$500=$C$3,ROW($A$3:$A$500)-ROW($A$3)+1)))),ROWS($A$1:B57))),"")</f>
        <v/>
      </c>
      <c r="D62" s="62" t="str">
        <f t="array" aca="1" ref="D62" ca="1">IFERROR(INDEX(ALL!D$3:D$500,SMALL(IF(ISNUMBER(ALL!$A$3:$A$500),IF(ALL!$A$3:$A$500&gt;=$F$3,IF(ALL!$A$3:$A$500&lt;=$F$4,IF(ALL!$B$3:$B$500=$C$3,ROW($A$3:$A$500)-ROW($A$3)+1)))),ROWS($A$1:C57))),"")</f>
        <v/>
      </c>
      <c r="E62" s="62" t="str">
        <f t="array" aca="1" ref="E62" ca="1">IFERROR(INDEX(ALL!E$3:E$500,SMALL(IF(ISNUMBER(ALL!$A$3:$A$500),IF(ALL!$A$3:$A$500&gt;=$F$3,IF(ALL!$A$3:$A$500&lt;=$F$4,IF(ALL!$B$3:$B$500=$C$3,ROW($A$3:$A$500)-ROW($A$3)+1)))),ROWS($A$1:D57))),"")</f>
        <v/>
      </c>
      <c r="F62" s="61"/>
      <c r="J62" s="63"/>
      <c r="K62" s="51" t="str">
        <f t="array" ref="K62">IF(ROWS($K$5:K62)&gt;$K$3,"",INDEX(ALL!$B$3:$B$250,SMALL(IF(ALL!$B$3:$B$250="","",IF(FREQUENCY(IF(ALL!$B$3:$B$250="","",MATCH(ALL!$B$3:$B$250,ALL!$B$3:$B$250,0)),MATCH(ALL!$B$3:$B$250,ALL!$B$3:$B$250,0)),ROW($K$5:$K$252)-ROW($K$5)+1)),ROWS($K$5:K62))))</f>
        <v/>
      </c>
    </row>
    <row r="63" spans="1:11" ht="19.5" thickTop="1" thickBot="1" x14ac:dyDescent="0.5">
      <c r="A63" s="60" t="str">
        <f ca="1">IF(B63="","",MAX($A$5:A62)+1)</f>
        <v/>
      </c>
      <c r="B63" s="61" t="str">
        <f t="array" aca="1" ref="B63" ca="1">IFERROR(INDEX(ALL!A$3:A$500,SMALL(IF(ISNUMBER(ALL!$A$3:$A$500),IF(ALL!$A$3:$A$500&gt;=$F$3,IF(ALL!$A$3:$A$500&lt;=$F$4,IF(ALL!$B$3:$B$500=$C$3,ROW($A$3:$A$500)-ROW($A$3)+1)))),ROWS($A$1:A58))),"")</f>
        <v/>
      </c>
      <c r="C63" s="61" t="str">
        <f t="array" aca="1" ref="C63" ca="1">IFERROR(INDEX(ALL!C$3:C$500,SMALL(IF(ISNUMBER(ALL!$A$3:$A$500),IF(ALL!$A$3:$A$500&gt;=$F$3,IF(ALL!$A$3:$A$500&lt;=$F$4,IF(ALL!$B$3:$B$500=$C$3,ROW($A$3:$A$500)-ROW($A$3)+1)))),ROWS($A$1:B58))),"")</f>
        <v/>
      </c>
      <c r="D63" s="62" t="str">
        <f t="array" aca="1" ref="D63" ca="1">IFERROR(INDEX(ALL!D$3:D$500,SMALL(IF(ISNUMBER(ALL!$A$3:$A$500),IF(ALL!$A$3:$A$500&gt;=$F$3,IF(ALL!$A$3:$A$500&lt;=$F$4,IF(ALL!$B$3:$B$500=$C$3,ROW($A$3:$A$500)-ROW($A$3)+1)))),ROWS($A$1:C58))),"")</f>
        <v/>
      </c>
      <c r="E63" s="62" t="str">
        <f t="array" aca="1" ref="E63" ca="1">IFERROR(INDEX(ALL!E$3:E$500,SMALL(IF(ISNUMBER(ALL!$A$3:$A$500),IF(ALL!$A$3:$A$500&gt;=$F$3,IF(ALL!$A$3:$A$500&lt;=$F$4,IF(ALL!$B$3:$B$500=$C$3,ROW($A$3:$A$500)-ROW($A$3)+1)))),ROWS($A$1:D58))),"")</f>
        <v/>
      </c>
      <c r="F63" s="61"/>
      <c r="J63" s="63"/>
      <c r="K63" s="51" t="str">
        <f t="array" ref="K63">IF(ROWS($K$5:K63)&gt;$K$3,"",INDEX(ALL!$B$3:$B$250,SMALL(IF(ALL!$B$3:$B$250="","",IF(FREQUENCY(IF(ALL!$B$3:$B$250="","",MATCH(ALL!$B$3:$B$250,ALL!$B$3:$B$250,0)),MATCH(ALL!$B$3:$B$250,ALL!$B$3:$B$250,0)),ROW($K$5:$K$252)-ROW($K$5)+1)),ROWS($K$5:K63))))</f>
        <v/>
      </c>
    </row>
    <row r="64" spans="1:11" ht="19.5" thickTop="1" thickBot="1" x14ac:dyDescent="0.5">
      <c r="A64" s="60" t="str">
        <f ca="1">IF(B64="","",MAX($A$5:A63)+1)</f>
        <v/>
      </c>
      <c r="B64" s="61" t="str">
        <f t="array" aca="1" ref="B64" ca="1">IFERROR(INDEX(ALL!A$3:A$500,SMALL(IF(ISNUMBER(ALL!$A$3:$A$500),IF(ALL!$A$3:$A$500&gt;=$F$3,IF(ALL!$A$3:$A$500&lt;=$F$4,IF(ALL!$B$3:$B$500=$C$3,ROW($A$3:$A$500)-ROW($A$3)+1)))),ROWS($A$1:A59))),"")</f>
        <v/>
      </c>
      <c r="C64" s="61" t="str">
        <f t="array" aca="1" ref="C64" ca="1">IFERROR(INDEX(ALL!C$3:C$500,SMALL(IF(ISNUMBER(ALL!$A$3:$A$500),IF(ALL!$A$3:$A$500&gt;=$F$3,IF(ALL!$A$3:$A$500&lt;=$F$4,IF(ALL!$B$3:$B$500=$C$3,ROW($A$3:$A$500)-ROW($A$3)+1)))),ROWS($A$1:B59))),"")</f>
        <v/>
      </c>
      <c r="D64" s="62" t="str">
        <f t="array" aca="1" ref="D64" ca="1">IFERROR(INDEX(ALL!D$3:D$500,SMALL(IF(ISNUMBER(ALL!$A$3:$A$500),IF(ALL!$A$3:$A$500&gt;=$F$3,IF(ALL!$A$3:$A$500&lt;=$F$4,IF(ALL!$B$3:$B$500=$C$3,ROW($A$3:$A$500)-ROW($A$3)+1)))),ROWS($A$1:C59))),"")</f>
        <v/>
      </c>
      <c r="E64" s="62" t="str">
        <f t="array" aca="1" ref="E64" ca="1">IFERROR(INDEX(ALL!E$3:E$500,SMALL(IF(ISNUMBER(ALL!$A$3:$A$500),IF(ALL!$A$3:$A$500&gt;=$F$3,IF(ALL!$A$3:$A$500&lt;=$F$4,IF(ALL!$B$3:$B$500=$C$3,ROW($A$3:$A$500)-ROW($A$3)+1)))),ROWS($A$1:D59))),"")</f>
        <v/>
      </c>
      <c r="F64" s="61"/>
      <c r="J64" s="63"/>
      <c r="K64" s="51" t="str">
        <f t="array" ref="K64">IF(ROWS($K$5:K64)&gt;$K$3,"",INDEX(ALL!$B$3:$B$250,SMALL(IF(ALL!$B$3:$B$250="","",IF(FREQUENCY(IF(ALL!$B$3:$B$250="","",MATCH(ALL!$B$3:$B$250,ALL!$B$3:$B$250,0)),MATCH(ALL!$B$3:$B$250,ALL!$B$3:$B$250,0)),ROW($K$5:$K$252)-ROW($K$5)+1)),ROWS($K$5:K64))))</f>
        <v/>
      </c>
    </row>
    <row r="65" spans="1:11" ht="19.5" thickTop="1" thickBot="1" x14ac:dyDescent="0.5">
      <c r="A65" s="60" t="str">
        <f ca="1">IF(B65="","",MAX($A$5:A64)+1)</f>
        <v/>
      </c>
      <c r="B65" s="61" t="str">
        <f t="array" aca="1" ref="B65" ca="1">IFERROR(INDEX(ALL!A$3:A$500,SMALL(IF(ISNUMBER(ALL!$A$3:$A$500),IF(ALL!$A$3:$A$500&gt;=$F$3,IF(ALL!$A$3:$A$500&lt;=$F$4,IF(ALL!$B$3:$B$500=$C$3,ROW($A$3:$A$500)-ROW($A$3)+1)))),ROWS($A$1:A60))),"")</f>
        <v/>
      </c>
      <c r="C65" s="61" t="str">
        <f t="array" aca="1" ref="C65" ca="1">IFERROR(INDEX(ALL!C$3:C$500,SMALL(IF(ISNUMBER(ALL!$A$3:$A$500),IF(ALL!$A$3:$A$500&gt;=$F$3,IF(ALL!$A$3:$A$500&lt;=$F$4,IF(ALL!$B$3:$B$500=$C$3,ROW($A$3:$A$500)-ROW($A$3)+1)))),ROWS($A$1:B60))),"")</f>
        <v/>
      </c>
      <c r="D65" s="62" t="str">
        <f t="array" aca="1" ref="D65" ca="1">IFERROR(INDEX(ALL!D$3:D$500,SMALL(IF(ISNUMBER(ALL!$A$3:$A$500),IF(ALL!$A$3:$A$500&gt;=$F$3,IF(ALL!$A$3:$A$500&lt;=$F$4,IF(ALL!$B$3:$B$500=$C$3,ROW($A$3:$A$500)-ROW($A$3)+1)))),ROWS($A$1:C60))),"")</f>
        <v/>
      </c>
      <c r="E65" s="62" t="str">
        <f t="array" aca="1" ref="E65" ca="1">IFERROR(INDEX(ALL!E$3:E$500,SMALL(IF(ISNUMBER(ALL!$A$3:$A$500),IF(ALL!$A$3:$A$500&gt;=$F$3,IF(ALL!$A$3:$A$500&lt;=$F$4,IF(ALL!$B$3:$B$500=$C$3,ROW($A$3:$A$500)-ROW($A$3)+1)))),ROWS($A$1:D60))),"")</f>
        <v/>
      </c>
      <c r="F65" s="61"/>
      <c r="K65" s="51" t="str">
        <f t="array" ref="K65">IF(ROWS($K$5:K65)&gt;$K$3,"",INDEX(ALL!$B$3:$B$250,SMALL(IF(ALL!$B$3:$B$250="","",IF(FREQUENCY(IF(ALL!$B$3:$B$250="","",MATCH(ALL!$B$3:$B$250,ALL!$B$3:$B$250,0)),MATCH(ALL!$B$3:$B$250,ALL!$B$3:$B$250,0)),ROW($K$5:$K$252)-ROW($K$5)+1)),ROWS($K$5:K65))))</f>
        <v/>
      </c>
    </row>
    <row r="66" spans="1:11" ht="19.5" thickTop="1" thickBot="1" x14ac:dyDescent="0.5">
      <c r="A66" s="60" t="str">
        <f ca="1">IF(B66="","",MAX($A$5:A65)+1)</f>
        <v/>
      </c>
      <c r="B66" s="61" t="str">
        <f t="array" aca="1" ref="B66" ca="1">IFERROR(INDEX(ALL!A$3:A$500,SMALL(IF(ISNUMBER(ALL!$A$3:$A$500),IF(ALL!$A$3:$A$500&gt;=$F$3,IF(ALL!$A$3:$A$500&lt;=$F$4,IF(ALL!$B$3:$B$500=$C$3,ROW($A$3:$A$500)-ROW($A$3)+1)))),ROWS($A$1:A61))),"")</f>
        <v/>
      </c>
      <c r="C66" s="61" t="str">
        <f t="array" aca="1" ref="C66" ca="1">IFERROR(INDEX(ALL!C$3:C$500,SMALL(IF(ISNUMBER(ALL!$A$3:$A$500),IF(ALL!$A$3:$A$500&gt;=$F$3,IF(ALL!$A$3:$A$500&lt;=$F$4,IF(ALL!$B$3:$B$500=$C$3,ROW($A$3:$A$500)-ROW($A$3)+1)))),ROWS($A$1:B61))),"")</f>
        <v/>
      </c>
      <c r="D66" s="62" t="str">
        <f t="array" aca="1" ref="D66" ca="1">IFERROR(INDEX(ALL!D$3:D$500,SMALL(IF(ISNUMBER(ALL!$A$3:$A$500),IF(ALL!$A$3:$A$500&gt;=$F$3,IF(ALL!$A$3:$A$500&lt;=$F$4,IF(ALL!$B$3:$B$500=$C$3,ROW($A$3:$A$500)-ROW($A$3)+1)))),ROWS($A$1:C61))),"")</f>
        <v/>
      </c>
      <c r="E66" s="62" t="str">
        <f t="array" aca="1" ref="E66" ca="1">IFERROR(INDEX(ALL!E$3:E$500,SMALL(IF(ISNUMBER(ALL!$A$3:$A$500),IF(ALL!$A$3:$A$500&gt;=$F$3,IF(ALL!$A$3:$A$500&lt;=$F$4,IF(ALL!$B$3:$B$500=$C$3,ROW($A$3:$A$500)-ROW($A$3)+1)))),ROWS($A$1:D61))),"")</f>
        <v/>
      </c>
      <c r="F66" s="61"/>
      <c r="K66" s="51" t="str">
        <f t="array" ref="K66">IF(ROWS($K$5:K66)&gt;$K$3,"",INDEX(ALL!$B$3:$B$250,SMALL(IF(ALL!$B$3:$B$250="","",IF(FREQUENCY(IF(ALL!$B$3:$B$250="","",MATCH(ALL!$B$3:$B$250,ALL!$B$3:$B$250,0)),MATCH(ALL!$B$3:$B$250,ALL!$B$3:$B$250,0)),ROW($K$5:$K$252)-ROW($K$5)+1)),ROWS($K$5:K66))))</f>
        <v/>
      </c>
    </row>
    <row r="67" spans="1:11" ht="19.5" thickTop="1" thickBot="1" x14ac:dyDescent="0.5">
      <c r="A67" s="60" t="str">
        <f ca="1">IF(B67="","",MAX($A$5:A66)+1)</f>
        <v/>
      </c>
      <c r="B67" s="61" t="str">
        <f t="array" aca="1" ref="B67" ca="1">IFERROR(INDEX(ALL!A$3:A$500,SMALL(IF(ISNUMBER(ALL!$A$3:$A$500),IF(ALL!$A$3:$A$500&gt;=$F$3,IF(ALL!$A$3:$A$500&lt;=$F$4,IF(ALL!$B$3:$B$500=$C$3,ROW($A$3:$A$500)-ROW($A$3)+1)))),ROWS($A$1:A62))),"")</f>
        <v/>
      </c>
      <c r="C67" s="61" t="str">
        <f t="array" aca="1" ref="C67" ca="1">IFERROR(INDEX(ALL!C$3:C$500,SMALL(IF(ISNUMBER(ALL!$A$3:$A$500),IF(ALL!$A$3:$A$500&gt;=$F$3,IF(ALL!$A$3:$A$500&lt;=$F$4,IF(ALL!$B$3:$B$500=$C$3,ROW($A$3:$A$500)-ROW($A$3)+1)))),ROWS($A$1:B62))),"")</f>
        <v/>
      </c>
      <c r="D67" s="62" t="str">
        <f t="array" aca="1" ref="D67" ca="1">IFERROR(INDEX(ALL!D$3:D$500,SMALL(IF(ISNUMBER(ALL!$A$3:$A$500),IF(ALL!$A$3:$A$500&gt;=$F$3,IF(ALL!$A$3:$A$500&lt;=$F$4,IF(ALL!$B$3:$B$500=$C$3,ROW($A$3:$A$500)-ROW($A$3)+1)))),ROWS($A$1:C62))),"")</f>
        <v/>
      </c>
      <c r="E67" s="62" t="str">
        <f t="array" aca="1" ref="E67" ca="1">IFERROR(INDEX(ALL!E$3:E$500,SMALL(IF(ISNUMBER(ALL!$A$3:$A$500),IF(ALL!$A$3:$A$500&gt;=$F$3,IF(ALL!$A$3:$A$500&lt;=$F$4,IF(ALL!$B$3:$B$500=$C$3,ROW($A$3:$A$500)-ROW($A$3)+1)))),ROWS($A$1:D62))),"")</f>
        <v/>
      </c>
      <c r="F67" s="61"/>
      <c r="K67" s="51" t="str">
        <f t="array" ref="K67">IF(ROWS($K$5:K67)&gt;$K$3,"",INDEX(ALL!$B$3:$B$250,SMALL(IF(ALL!$B$3:$B$250="","",IF(FREQUENCY(IF(ALL!$B$3:$B$250="","",MATCH(ALL!$B$3:$B$250,ALL!$B$3:$B$250,0)),MATCH(ALL!$B$3:$B$250,ALL!$B$3:$B$250,0)),ROW($K$5:$K$252)-ROW($K$5)+1)),ROWS($K$5:K67))))</f>
        <v/>
      </c>
    </row>
    <row r="68" spans="1:11" ht="19.5" thickTop="1" thickBot="1" x14ac:dyDescent="0.5">
      <c r="A68" s="60" t="str">
        <f ca="1">IF(B68="","",MAX($A$5:A67)+1)</f>
        <v/>
      </c>
      <c r="B68" s="61" t="str">
        <f t="array" aca="1" ref="B68" ca="1">IFERROR(INDEX(ALL!A$3:A$500,SMALL(IF(ISNUMBER(ALL!$A$3:$A$500),IF(ALL!$A$3:$A$500&gt;=$F$3,IF(ALL!$A$3:$A$500&lt;=$F$4,IF(ALL!$B$3:$B$500=$C$3,ROW($A$3:$A$500)-ROW($A$3)+1)))),ROWS($A$1:A63))),"")</f>
        <v/>
      </c>
      <c r="C68" s="61" t="str">
        <f t="array" aca="1" ref="C68" ca="1">IFERROR(INDEX(ALL!C$3:C$500,SMALL(IF(ISNUMBER(ALL!$A$3:$A$500),IF(ALL!$A$3:$A$500&gt;=$F$3,IF(ALL!$A$3:$A$500&lt;=$F$4,IF(ALL!$B$3:$B$500=$C$3,ROW($A$3:$A$500)-ROW($A$3)+1)))),ROWS($A$1:B63))),"")</f>
        <v/>
      </c>
      <c r="D68" s="62" t="str">
        <f t="array" aca="1" ref="D68" ca="1">IFERROR(INDEX(ALL!D$3:D$500,SMALL(IF(ISNUMBER(ALL!$A$3:$A$500),IF(ALL!$A$3:$A$500&gt;=$F$3,IF(ALL!$A$3:$A$500&lt;=$F$4,IF(ALL!$B$3:$B$500=$C$3,ROW($A$3:$A$500)-ROW($A$3)+1)))),ROWS($A$1:C63))),"")</f>
        <v/>
      </c>
      <c r="E68" s="62" t="str">
        <f t="array" aca="1" ref="E68" ca="1">IFERROR(INDEX(ALL!E$3:E$500,SMALL(IF(ISNUMBER(ALL!$A$3:$A$500),IF(ALL!$A$3:$A$500&gt;=$F$3,IF(ALL!$A$3:$A$500&lt;=$F$4,IF(ALL!$B$3:$B$500=$C$3,ROW($A$3:$A$500)-ROW($A$3)+1)))),ROWS($A$1:D63))),"")</f>
        <v/>
      </c>
      <c r="F68" s="61"/>
      <c r="K68" s="51" t="str">
        <f t="array" ref="K68">IF(ROWS($K$5:K68)&gt;$K$3,"",INDEX(ALL!$B$3:$B$250,SMALL(IF(ALL!$B$3:$B$250="","",IF(FREQUENCY(IF(ALL!$B$3:$B$250="","",MATCH(ALL!$B$3:$B$250,ALL!$B$3:$B$250,0)),MATCH(ALL!$B$3:$B$250,ALL!$B$3:$B$250,0)),ROW($K$5:$K$252)-ROW($K$5)+1)),ROWS($K$5:K68))))</f>
        <v/>
      </c>
    </row>
    <row r="69" spans="1:11" ht="19.5" thickTop="1" thickBot="1" x14ac:dyDescent="0.5">
      <c r="A69" s="60" t="str">
        <f ca="1">IF(B69="","",MAX($A$5:A68)+1)</f>
        <v/>
      </c>
      <c r="B69" s="61" t="str">
        <f t="array" aca="1" ref="B69" ca="1">IFERROR(INDEX(ALL!A$3:A$500,SMALL(IF(ISNUMBER(ALL!$A$3:$A$500),IF(ALL!$A$3:$A$500&gt;=$F$3,IF(ALL!$A$3:$A$500&lt;=$F$4,IF(ALL!$B$3:$B$500=$C$3,ROW($A$3:$A$500)-ROW($A$3)+1)))),ROWS($A$1:A64))),"")</f>
        <v/>
      </c>
      <c r="C69" s="61" t="str">
        <f t="array" aca="1" ref="C69" ca="1">IFERROR(INDEX(ALL!C$3:C$500,SMALL(IF(ISNUMBER(ALL!$A$3:$A$500),IF(ALL!$A$3:$A$500&gt;=$F$3,IF(ALL!$A$3:$A$500&lt;=$F$4,IF(ALL!$B$3:$B$500=$C$3,ROW($A$3:$A$500)-ROW($A$3)+1)))),ROWS($A$1:B64))),"")</f>
        <v/>
      </c>
      <c r="D69" s="62" t="str">
        <f t="array" aca="1" ref="D69" ca="1">IFERROR(INDEX(ALL!D$3:D$500,SMALL(IF(ISNUMBER(ALL!$A$3:$A$500),IF(ALL!$A$3:$A$500&gt;=$F$3,IF(ALL!$A$3:$A$500&lt;=$F$4,IF(ALL!$B$3:$B$500=$C$3,ROW($A$3:$A$500)-ROW($A$3)+1)))),ROWS($A$1:C64))),"")</f>
        <v/>
      </c>
      <c r="E69" s="62" t="str">
        <f t="array" aca="1" ref="E69" ca="1">IFERROR(INDEX(ALL!E$3:E$500,SMALL(IF(ISNUMBER(ALL!$A$3:$A$500),IF(ALL!$A$3:$A$500&gt;=$F$3,IF(ALL!$A$3:$A$500&lt;=$F$4,IF(ALL!$B$3:$B$500=$C$3,ROW($A$3:$A$500)-ROW($A$3)+1)))),ROWS($A$1:D64))),"")</f>
        <v/>
      </c>
      <c r="F69" s="61"/>
      <c r="K69" s="51" t="str">
        <f t="array" ref="K69">IF(ROWS($K$5:K69)&gt;$K$3,"",INDEX(ALL!$B$3:$B$250,SMALL(IF(ALL!$B$3:$B$250="","",IF(FREQUENCY(IF(ALL!$B$3:$B$250="","",MATCH(ALL!$B$3:$B$250,ALL!$B$3:$B$250,0)),MATCH(ALL!$B$3:$B$250,ALL!$B$3:$B$250,0)),ROW($K$5:$K$252)-ROW($K$5)+1)),ROWS($K$5:K69))))</f>
        <v/>
      </c>
    </row>
    <row r="70" spans="1:11" ht="19.5" thickTop="1" thickBot="1" x14ac:dyDescent="0.5">
      <c r="A70" s="60" t="str">
        <f ca="1">IF(B70="","",MAX($A$5:A69)+1)</f>
        <v/>
      </c>
      <c r="B70" s="61" t="str">
        <f t="array" aca="1" ref="B70" ca="1">IFERROR(INDEX(ALL!A$3:A$500,SMALL(IF(ISNUMBER(ALL!$A$3:$A$500),IF(ALL!$A$3:$A$500&gt;=$F$3,IF(ALL!$A$3:$A$500&lt;=$F$4,IF(ALL!$B$3:$B$500=$C$3,ROW($A$3:$A$500)-ROW($A$3)+1)))),ROWS($A$1:A65))),"")</f>
        <v/>
      </c>
      <c r="C70" s="61" t="str">
        <f t="array" aca="1" ref="C70" ca="1">IFERROR(INDEX(ALL!C$3:C$500,SMALL(IF(ISNUMBER(ALL!$A$3:$A$500),IF(ALL!$A$3:$A$500&gt;=$F$3,IF(ALL!$A$3:$A$500&lt;=$F$4,IF(ALL!$B$3:$B$500=$C$3,ROW($A$3:$A$500)-ROW($A$3)+1)))),ROWS($A$1:B65))),"")</f>
        <v/>
      </c>
      <c r="D70" s="62" t="str">
        <f t="array" aca="1" ref="D70" ca="1">IFERROR(INDEX(ALL!D$3:D$500,SMALL(IF(ISNUMBER(ALL!$A$3:$A$500),IF(ALL!$A$3:$A$500&gt;=$F$3,IF(ALL!$A$3:$A$500&lt;=$F$4,IF(ALL!$B$3:$B$500=$C$3,ROW($A$3:$A$500)-ROW($A$3)+1)))),ROWS($A$1:C65))),"")</f>
        <v/>
      </c>
      <c r="E70" s="62" t="str">
        <f t="array" aca="1" ref="E70" ca="1">IFERROR(INDEX(ALL!E$3:E$500,SMALL(IF(ISNUMBER(ALL!$A$3:$A$500),IF(ALL!$A$3:$A$500&gt;=$F$3,IF(ALL!$A$3:$A$500&lt;=$F$4,IF(ALL!$B$3:$B$500=$C$3,ROW($A$3:$A$500)-ROW($A$3)+1)))),ROWS($A$1:D65))),"")</f>
        <v/>
      </c>
      <c r="F70" s="61"/>
      <c r="K70" s="51" t="str">
        <f t="array" ref="K70">IF(ROWS($K$5:K70)&gt;$K$3,"",INDEX(ALL!$B$3:$B$250,SMALL(IF(ALL!$B$3:$B$250="","",IF(FREQUENCY(IF(ALL!$B$3:$B$250="","",MATCH(ALL!$B$3:$B$250,ALL!$B$3:$B$250,0)),MATCH(ALL!$B$3:$B$250,ALL!$B$3:$B$250,0)),ROW($K$5:$K$252)-ROW($K$5)+1)),ROWS($K$5:K70))))</f>
        <v/>
      </c>
    </row>
    <row r="71" spans="1:11" ht="19.5" thickTop="1" thickBot="1" x14ac:dyDescent="0.5">
      <c r="A71" s="60" t="str">
        <f ca="1">IF(B71="","",MAX($A$5:A70)+1)</f>
        <v/>
      </c>
      <c r="B71" s="61" t="str">
        <f t="array" aca="1" ref="B71" ca="1">IFERROR(INDEX(ALL!A$3:A$500,SMALL(IF(ISNUMBER(ALL!$A$3:$A$500),IF(ALL!$A$3:$A$500&gt;=$F$3,IF(ALL!$A$3:$A$500&lt;=$F$4,IF(ALL!$B$3:$B$500=$C$3,ROW($A$3:$A$500)-ROW($A$3)+1)))),ROWS($A$1:A66))),"")</f>
        <v/>
      </c>
      <c r="C71" s="61" t="str">
        <f t="array" aca="1" ref="C71" ca="1">IFERROR(INDEX(ALL!C$3:C$500,SMALL(IF(ISNUMBER(ALL!$A$3:$A$500),IF(ALL!$A$3:$A$500&gt;=$F$3,IF(ALL!$A$3:$A$500&lt;=$F$4,IF(ALL!$B$3:$B$500=$C$3,ROW($A$3:$A$500)-ROW($A$3)+1)))),ROWS($A$1:B66))),"")</f>
        <v/>
      </c>
      <c r="D71" s="62" t="str">
        <f t="array" aca="1" ref="D71" ca="1">IFERROR(INDEX(ALL!D$3:D$500,SMALL(IF(ISNUMBER(ALL!$A$3:$A$500),IF(ALL!$A$3:$A$500&gt;=$F$3,IF(ALL!$A$3:$A$500&lt;=$F$4,IF(ALL!$B$3:$B$500=$C$3,ROW($A$3:$A$500)-ROW($A$3)+1)))),ROWS($A$1:C66))),"")</f>
        <v/>
      </c>
      <c r="E71" s="62" t="str">
        <f t="array" aca="1" ref="E71" ca="1">IFERROR(INDEX(ALL!E$3:E$500,SMALL(IF(ISNUMBER(ALL!$A$3:$A$500),IF(ALL!$A$3:$A$500&gt;=$F$3,IF(ALL!$A$3:$A$500&lt;=$F$4,IF(ALL!$B$3:$B$500=$C$3,ROW($A$3:$A$500)-ROW($A$3)+1)))),ROWS($A$1:D66))),"")</f>
        <v/>
      </c>
      <c r="F71" s="61"/>
      <c r="K71" s="51" t="str">
        <f t="array" ref="K71">IF(ROWS($K$5:K71)&gt;$K$3,"",INDEX(ALL!$B$3:$B$250,SMALL(IF(ALL!$B$3:$B$250="","",IF(FREQUENCY(IF(ALL!$B$3:$B$250="","",MATCH(ALL!$B$3:$B$250,ALL!$B$3:$B$250,0)),MATCH(ALL!$B$3:$B$250,ALL!$B$3:$B$250,0)),ROW($K$5:$K$252)-ROW($K$5)+1)),ROWS($K$5:K71))))</f>
        <v/>
      </c>
    </row>
    <row r="72" spans="1:11" ht="19.5" thickTop="1" thickBot="1" x14ac:dyDescent="0.5">
      <c r="A72" s="60" t="str">
        <f ca="1">IF(B72="","",MAX($A$5:A71)+1)</f>
        <v/>
      </c>
      <c r="B72" s="61" t="str">
        <f t="array" aca="1" ref="B72" ca="1">IFERROR(INDEX(ALL!A$3:A$500,SMALL(IF(ISNUMBER(ALL!$A$3:$A$500),IF(ALL!$A$3:$A$500&gt;=$F$3,IF(ALL!$A$3:$A$500&lt;=$F$4,IF(ALL!$B$3:$B$500=$C$3,ROW($A$3:$A$500)-ROW($A$3)+1)))),ROWS($A$1:A67))),"")</f>
        <v/>
      </c>
      <c r="C72" s="61" t="str">
        <f t="array" aca="1" ref="C72" ca="1">IFERROR(INDEX(ALL!C$3:C$500,SMALL(IF(ISNUMBER(ALL!$A$3:$A$500),IF(ALL!$A$3:$A$500&gt;=$F$3,IF(ALL!$A$3:$A$500&lt;=$F$4,IF(ALL!$B$3:$B$500=$C$3,ROW($A$3:$A$500)-ROW($A$3)+1)))),ROWS($A$1:B67))),"")</f>
        <v/>
      </c>
      <c r="D72" s="62" t="str">
        <f t="array" aca="1" ref="D72" ca="1">IFERROR(INDEX(ALL!D$3:D$500,SMALL(IF(ISNUMBER(ALL!$A$3:$A$500),IF(ALL!$A$3:$A$500&gt;=$F$3,IF(ALL!$A$3:$A$500&lt;=$F$4,IF(ALL!$B$3:$B$500=$C$3,ROW($A$3:$A$500)-ROW($A$3)+1)))),ROWS($A$1:C67))),"")</f>
        <v/>
      </c>
      <c r="E72" s="62" t="str">
        <f t="array" aca="1" ref="E72" ca="1">IFERROR(INDEX(ALL!E$3:E$500,SMALL(IF(ISNUMBER(ALL!$A$3:$A$500),IF(ALL!$A$3:$A$500&gt;=$F$3,IF(ALL!$A$3:$A$500&lt;=$F$4,IF(ALL!$B$3:$B$500=$C$3,ROW($A$3:$A$500)-ROW($A$3)+1)))),ROWS($A$1:D67))),"")</f>
        <v/>
      </c>
      <c r="F72" s="61"/>
      <c r="K72" s="51" t="str">
        <f t="array" ref="K72">IF(ROWS($K$5:K72)&gt;$K$3,"",INDEX(ALL!$B$3:$B$250,SMALL(IF(ALL!$B$3:$B$250="","",IF(FREQUENCY(IF(ALL!$B$3:$B$250="","",MATCH(ALL!$B$3:$B$250,ALL!$B$3:$B$250,0)),MATCH(ALL!$B$3:$B$250,ALL!$B$3:$B$250,0)),ROW($K$5:$K$252)-ROW($K$5)+1)),ROWS($K$5:K72))))</f>
        <v/>
      </c>
    </row>
    <row r="73" spans="1:11" ht="19.5" thickTop="1" thickBot="1" x14ac:dyDescent="0.5">
      <c r="A73" s="60" t="str">
        <f ca="1">IF(B73="","",MAX($A$5:A72)+1)</f>
        <v/>
      </c>
      <c r="B73" s="61" t="str">
        <f t="array" aca="1" ref="B73" ca="1">IFERROR(INDEX(ALL!A$3:A$500,SMALL(IF(ISNUMBER(ALL!$A$3:$A$500),IF(ALL!$A$3:$A$500&gt;=$F$3,IF(ALL!$A$3:$A$500&lt;=$F$4,IF(ALL!$B$3:$B$500=$C$3,ROW($A$3:$A$500)-ROW($A$3)+1)))),ROWS($A$1:A68))),"")</f>
        <v/>
      </c>
      <c r="C73" s="61" t="str">
        <f t="array" aca="1" ref="C73" ca="1">IFERROR(INDEX(ALL!C$3:C$500,SMALL(IF(ISNUMBER(ALL!$A$3:$A$500),IF(ALL!$A$3:$A$500&gt;=$F$3,IF(ALL!$A$3:$A$500&lt;=$F$4,IF(ALL!$B$3:$B$500=$C$3,ROW($A$3:$A$500)-ROW($A$3)+1)))),ROWS($A$1:B68))),"")</f>
        <v/>
      </c>
      <c r="D73" s="62" t="str">
        <f t="array" aca="1" ref="D73" ca="1">IFERROR(INDEX(ALL!D$3:D$500,SMALL(IF(ISNUMBER(ALL!$A$3:$A$500),IF(ALL!$A$3:$A$500&gt;=$F$3,IF(ALL!$A$3:$A$500&lt;=$F$4,IF(ALL!$B$3:$B$500=$C$3,ROW($A$3:$A$500)-ROW($A$3)+1)))),ROWS($A$1:C68))),"")</f>
        <v/>
      </c>
      <c r="E73" s="62" t="str">
        <f t="array" aca="1" ref="E73" ca="1">IFERROR(INDEX(ALL!E$3:E$500,SMALL(IF(ISNUMBER(ALL!$A$3:$A$500),IF(ALL!$A$3:$A$500&gt;=$F$3,IF(ALL!$A$3:$A$500&lt;=$F$4,IF(ALL!$B$3:$B$500=$C$3,ROW($A$3:$A$500)-ROW($A$3)+1)))),ROWS($A$1:D68))),"")</f>
        <v/>
      </c>
      <c r="F73" s="61"/>
      <c r="K73" s="51" t="str">
        <f t="array" ref="K73">IF(ROWS($K$5:K73)&gt;$K$3,"",INDEX(ALL!$B$3:$B$250,SMALL(IF(ALL!$B$3:$B$250="","",IF(FREQUENCY(IF(ALL!$B$3:$B$250="","",MATCH(ALL!$B$3:$B$250,ALL!$B$3:$B$250,0)),MATCH(ALL!$B$3:$B$250,ALL!$B$3:$B$250,0)),ROW($K$5:$K$252)-ROW($K$5)+1)),ROWS($K$5:K73))))</f>
        <v/>
      </c>
    </row>
    <row r="74" spans="1:11" ht="19.5" thickTop="1" thickBot="1" x14ac:dyDescent="0.5">
      <c r="A74" s="60" t="str">
        <f ca="1">IF(B74="","",MAX($A$5:A73)+1)</f>
        <v/>
      </c>
      <c r="B74" s="61" t="str">
        <f t="array" aca="1" ref="B74" ca="1">IFERROR(INDEX(ALL!A$3:A$500,SMALL(IF(ISNUMBER(ALL!$A$3:$A$500),IF(ALL!$A$3:$A$500&gt;=$F$3,IF(ALL!$A$3:$A$500&lt;=$F$4,IF(ALL!$B$3:$B$500=$C$3,ROW($A$3:$A$500)-ROW($A$3)+1)))),ROWS($A$1:A69))),"")</f>
        <v/>
      </c>
      <c r="C74" s="61" t="str">
        <f t="array" aca="1" ref="C74" ca="1">IFERROR(INDEX(ALL!C$3:C$500,SMALL(IF(ISNUMBER(ALL!$A$3:$A$500),IF(ALL!$A$3:$A$500&gt;=$F$3,IF(ALL!$A$3:$A$500&lt;=$F$4,IF(ALL!$B$3:$B$500=$C$3,ROW($A$3:$A$500)-ROW($A$3)+1)))),ROWS($A$1:B69))),"")</f>
        <v/>
      </c>
      <c r="D74" s="62" t="str">
        <f t="array" aca="1" ref="D74" ca="1">IFERROR(INDEX(ALL!D$3:D$500,SMALL(IF(ISNUMBER(ALL!$A$3:$A$500),IF(ALL!$A$3:$A$500&gt;=$F$3,IF(ALL!$A$3:$A$500&lt;=$F$4,IF(ALL!$B$3:$B$500=$C$3,ROW($A$3:$A$500)-ROW($A$3)+1)))),ROWS($A$1:C69))),"")</f>
        <v/>
      </c>
      <c r="E74" s="62" t="str">
        <f t="array" aca="1" ref="E74" ca="1">IFERROR(INDEX(ALL!E$3:E$500,SMALL(IF(ISNUMBER(ALL!$A$3:$A$500),IF(ALL!$A$3:$A$500&gt;=$F$3,IF(ALL!$A$3:$A$500&lt;=$F$4,IF(ALL!$B$3:$B$500=$C$3,ROW($A$3:$A$500)-ROW($A$3)+1)))),ROWS($A$1:D69))),"")</f>
        <v/>
      </c>
      <c r="F74" s="61"/>
      <c r="K74" s="51" t="str">
        <f t="array" ref="K74">IF(ROWS($K$5:K74)&gt;$K$3,"",INDEX(ALL!$B$3:$B$250,SMALL(IF(ALL!$B$3:$B$250="","",IF(FREQUENCY(IF(ALL!$B$3:$B$250="","",MATCH(ALL!$B$3:$B$250,ALL!$B$3:$B$250,0)),MATCH(ALL!$B$3:$B$250,ALL!$B$3:$B$250,0)),ROW($K$5:$K$252)-ROW($K$5)+1)),ROWS($K$5:K74))))</f>
        <v/>
      </c>
    </row>
    <row r="75" spans="1:11" ht="19.5" thickTop="1" thickBot="1" x14ac:dyDescent="0.5">
      <c r="A75" s="60" t="str">
        <f ca="1">IF(B75="","",MAX($A$5:A74)+1)</f>
        <v/>
      </c>
      <c r="B75" s="61" t="str">
        <f t="array" aca="1" ref="B75" ca="1">IFERROR(INDEX(ALL!A$3:A$500,SMALL(IF(ISNUMBER(ALL!$A$3:$A$500),IF(ALL!$A$3:$A$500&gt;=$F$3,IF(ALL!$A$3:$A$500&lt;=$F$4,IF(ALL!$B$3:$B$500=$C$3,ROW($A$3:$A$500)-ROW($A$3)+1)))),ROWS($A$1:A70))),"")</f>
        <v/>
      </c>
      <c r="C75" s="61" t="str">
        <f t="array" aca="1" ref="C75" ca="1">IFERROR(INDEX(ALL!C$3:C$500,SMALL(IF(ISNUMBER(ALL!$A$3:$A$500),IF(ALL!$A$3:$A$500&gt;=$F$3,IF(ALL!$A$3:$A$500&lt;=$F$4,IF(ALL!$B$3:$B$500=$C$3,ROW($A$3:$A$500)-ROW($A$3)+1)))),ROWS($A$1:B70))),"")</f>
        <v/>
      </c>
      <c r="D75" s="62" t="str">
        <f t="array" aca="1" ref="D75" ca="1">IFERROR(INDEX(ALL!D$3:D$500,SMALL(IF(ISNUMBER(ALL!$A$3:$A$500),IF(ALL!$A$3:$A$500&gt;=$F$3,IF(ALL!$A$3:$A$500&lt;=$F$4,IF(ALL!$B$3:$B$500=$C$3,ROW($A$3:$A$500)-ROW($A$3)+1)))),ROWS($A$1:C70))),"")</f>
        <v/>
      </c>
      <c r="E75" s="62" t="str">
        <f t="array" aca="1" ref="E75" ca="1">IFERROR(INDEX(ALL!E$3:E$500,SMALL(IF(ISNUMBER(ALL!$A$3:$A$500),IF(ALL!$A$3:$A$500&gt;=$F$3,IF(ALL!$A$3:$A$500&lt;=$F$4,IF(ALL!$B$3:$B$500=$C$3,ROW($A$3:$A$500)-ROW($A$3)+1)))),ROWS($A$1:D70))),"")</f>
        <v/>
      </c>
      <c r="F75" s="61"/>
      <c r="K75" s="51" t="str">
        <f t="array" ref="K75">IF(ROWS($K$5:K75)&gt;$K$3,"",INDEX(ALL!$B$3:$B$250,SMALL(IF(ALL!$B$3:$B$250="","",IF(FREQUENCY(IF(ALL!$B$3:$B$250="","",MATCH(ALL!$B$3:$B$250,ALL!$B$3:$B$250,0)),MATCH(ALL!$B$3:$B$250,ALL!$B$3:$B$250,0)),ROW($K$5:$K$252)-ROW($K$5)+1)),ROWS($K$5:K75))))</f>
        <v/>
      </c>
    </row>
    <row r="76" spans="1:11" ht="19.5" thickTop="1" thickBot="1" x14ac:dyDescent="0.5">
      <c r="A76" s="60" t="str">
        <f ca="1">IF(B76="","",MAX($A$5:A75)+1)</f>
        <v/>
      </c>
      <c r="B76" s="61" t="str">
        <f t="array" aca="1" ref="B76" ca="1">IFERROR(INDEX(ALL!A$3:A$500,SMALL(IF(ISNUMBER(ALL!$A$3:$A$500),IF(ALL!$A$3:$A$500&gt;=$F$3,IF(ALL!$A$3:$A$500&lt;=$F$4,IF(ALL!$B$3:$B$500=$C$3,ROW($A$3:$A$500)-ROW($A$3)+1)))),ROWS($A$1:A71))),"")</f>
        <v/>
      </c>
      <c r="C76" s="61" t="str">
        <f t="array" aca="1" ref="C76" ca="1">IFERROR(INDEX(ALL!C$3:C$500,SMALL(IF(ISNUMBER(ALL!$A$3:$A$500),IF(ALL!$A$3:$A$500&gt;=$F$3,IF(ALL!$A$3:$A$500&lt;=$F$4,IF(ALL!$B$3:$B$500=$C$3,ROW($A$3:$A$500)-ROW($A$3)+1)))),ROWS($A$1:B71))),"")</f>
        <v/>
      </c>
      <c r="D76" s="62" t="str">
        <f t="array" aca="1" ref="D76" ca="1">IFERROR(INDEX(ALL!D$3:D$500,SMALL(IF(ISNUMBER(ALL!$A$3:$A$500),IF(ALL!$A$3:$A$500&gt;=$F$3,IF(ALL!$A$3:$A$500&lt;=$F$4,IF(ALL!$B$3:$B$500=$C$3,ROW($A$3:$A$500)-ROW($A$3)+1)))),ROWS($A$1:C71))),"")</f>
        <v/>
      </c>
      <c r="E76" s="62" t="str">
        <f t="array" aca="1" ref="E76" ca="1">IFERROR(INDEX(ALL!E$3:E$500,SMALL(IF(ISNUMBER(ALL!$A$3:$A$500),IF(ALL!$A$3:$A$500&gt;=$F$3,IF(ALL!$A$3:$A$500&lt;=$F$4,IF(ALL!$B$3:$B$500=$C$3,ROW($A$3:$A$500)-ROW($A$3)+1)))),ROWS($A$1:D71))),"")</f>
        <v/>
      </c>
      <c r="F76" s="61"/>
      <c r="K76" s="51" t="str">
        <f t="array" ref="K76">IF(ROWS($K$5:K76)&gt;$K$3,"",INDEX(ALL!$B$3:$B$250,SMALL(IF(ALL!$B$3:$B$250="","",IF(FREQUENCY(IF(ALL!$B$3:$B$250="","",MATCH(ALL!$B$3:$B$250,ALL!$B$3:$B$250,0)),MATCH(ALL!$B$3:$B$250,ALL!$B$3:$B$250,0)),ROW($K$5:$K$252)-ROW($K$5)+1)),ROWS($K$5:K76))))</f>
        <v/>
      </c>
    </row>
    <row r="77" spans="1:11" ht="19.5" thickTop="1" thickBot="1" x14ac:dyDescent="0.5">
      <c r="A77" s="60" t="str">
        <f ca="1">IF(B77="","",MAX($A$5:A76)+1)</f>
        <v/>
      </c>
      <c r="B77" s="61" t="str">
        <f t="array" aca="1" ref="B77" ca="1">IFERROR(INDEX(ALL!A$3:A$500,SMALL(IF(ISNUMBER(ALL!$A$3:$A$500),IF(ALL!$A$3:$A$500&gt;=$F$3,IF(ALL!$A$3:$A$500&lt;=$F$4,IF(ALL!$B$3:$B$500=$C$3,ROW($A$3:$A$500)-ROW($A$3)+1)))),ROWS($A$1:A72))),"")</f>
        <v/>
      </c>
      <c r="C77" s="61" t="str">
        <f t="array" aca="1" ref="C77" ca="1">IFERROR(INDEX(ALL!C$3:C$500,SMALL(IF(ISNUMBER(ALL!$A$3:$A$500),IF(ALL!$A$3:$A$500&gt;=$F$3,IF(ALL!$A$3:$A$500&lt;=$F$4,IF(ALL!$B$3:$B$500=$C$3,ROW($A$3:$A$500)-ROW($A$3)+1)))),ROWS($A$1:B72))),"")</f>
        <v/>
      </c>
      <c r="D77" s="62" t="str">
        <f t="array" aca="1" ref="D77" ca="1">IFERROR(INDEX(ALL!D$3:D$500,SMALL(IF(ISNUMBER(ALL!$A$3:$A$500),IF(ALL!$A$3:$A$500&gt;=$F$3,IF(ALL!$A$3:$A$500&lt;=$F$4,IF(ALL!$B$3:$B$500=$C$3,ROW($A$3:$A$500)-ROW($A$3)+1)))),ROWS($A$1:C72))),"")</f>
        <v/>
      </c>
      <c r="E77" s="62" t="str">
        <f t="array" aca="1" ref="E77" ca="1">IFERROR(INDEX(ALL!E$3:E$500,SMALL(IF(ISNUMBER(ALL!$A$3:$A$500),IF(ALL!$A$3:$A$500&gt;=$F$3,IF(ALL!$A$3:$A$500&lt;=$F$4,IF(ALL!$B$3:$B$500=$C$3,ROW($A$3:$A$500)-ROW($A$3)+1)))),ROWS($A$1:D72))),"")</f>
        <v/>
      </c>
      <c r="F77" s="61"/>
      <c r="K77" s="51" t="str">
        <f t="array" ref="K77">IF(ROWS($K$5:K77)&gt;$K$3,"",INDEX(ALL!$B$3:$B$250,SMALL(IF(ALL!$B$3:$B$250="","",IF(FREQUENCY(IF(ALL!$B$3:$B$250="","",MATCH(ALL!$B$3:$B$250,ALL!$B$3:$B$250,0)),MATCH(ALL!$B$3:$B$250,ALL!$B$3:$B$250,0)),ROW($K$5:$K$252)-ROW($K$5)+1)),ROWS($K$5:K77))))</f>
        <v/>
      </c>
    </row>
    <row r="78" spans="1:11" ht="19.5" thickTop="1" thickBot="1" x14ac:dyDescent="0.5">
      <c r="A78" s="60" t="str">
        <f ca="1">IF(B78="","",MAX($A$5:A77)+1)</f>
        <v/>
      </c>
      <c r="B78" s="61" t="str">
        <f t="array" aca="1" ref="B78" ca="1">IFERROR(INDEX(ALL!A$3:A$500,SMALL(IF(ISNUMBER(ALL!$A$3:$A$500),IF(ALL!$A$3:$A$500&gt;=$F$3,IF(ALL!$A$3:$A$500&lt;=$F$4,IF(ALL!$B$3:$B$500=$C$3,ROW($A$3:$A$500)-ROW($A$3)+1)))),ROWS($A$1:A73))),"")</f>
        <v/>
      </c>
      <c r="C78" s="61" t="str">
        <f t="array" aca="1" ref="C78" ca="1">IFERROR(INDEX(ALL!C$3:C$500,SMALL(IF(ISNUMBER(ALL!$A$3:$A$500),IF(ALL!$A$3:$A$500&gt;=$F$3,IF(ALL!$A$3:$A$500&lt;=$F$4,IF(ALL!$B$3:$B$500=$C$3,ROW($A$3:$A$500)-ROW($A$3)+1)))),ROWS($A$1:B73))),"")</f>
        <v/>
      </c>
      <c r="D78" s="62" t="str">
        <f t="array" aca="1" ref="D78" ca="1">IFERROR(INDEX(ALL!D$3:D$500,SMALL(IF(ISNUMBER(ALL!$A$3:$A$500),IF(ALL!$A$3:$A$500&gt;=$F$3,IF(ALL!$A$3:$A$500&lt;=$F$4,IF(ALL!$B$3:$B$500=$C$3,ROW($A$3:$A$500)-ROW($A$3)+1)))),ROWS($A$1:C73))),"")</f>
        <v/>
      </c>
      <c r="E78" s="62" t="str">
        <f t="array" aca="1" ref="E78" ca="1">IFERROR(INDEX(ALL!E$3:E$500,SMALL(IF(ISNUMBER(ALL!$A$3:$A$500),IF(ALL!$A$3:$A$500&gt;=$F$3,IF(ALL!$A$3:$A$500&lt;=$F$4,IF(ALL!$B$3:$B$500=$C$3,ROW($A$3:$A$500)-ROW($A$3)+1)))),ROWS($A$1:D73))),"")</f>
        <v/>
      </c>
      <c r="F78" s="61"/>
      <c r="K78" s="51" t="str">
        <f t="array" ref="K78">IF(ROWS($K$5:K78)&gt;$K$3,"",INDEX(ALL!$B$3:$B$250,SMALL(IF(ALL!$B$3:$B$250="","",IF(FREQUENCY(IF(ALL!$B$3:$B$250="","",MATCH(ALL!$B$3:$B$250,ALL!$B$3:$B$250,0)),MATCH(ALL!$B$3:$B$250,ALL!$B$3:$B$250,0)),ROW($K$5:$K$252)-ROW($K$5)+1)),ROWS($K$5:K78))))</f>
        <v/>
      </c>
    </row>
    <row r="79" spans="1:11" ht="19.5" thickTop="1" thickBot="1" x14ac:dyDescent="0.5">
      <c r="A79" s="60" t="str">
        <f ca="1">IF(B79="","",MAX($A$5:A78)+1)</f>
        <v/>
      </c>
      <c r="B79" s="61" t="str">
        <f t="array" aca="1" ref="B79" ca="1">IFERROR(INDEX(ALL!A$3:A$500,SMALL(IF(ISNUMBER(ALL!$A$3:$A$500),IF(ALL!$A$3:$A$500&gt;=$F$3,IF(ALL!$A$3:$A$500&lt;=$F$4,IF(ALL!$B$3:$B$500=$C$3,ROW($A$3:$A$500)-ROW($A$3)+1)))),ROWS($A$1:A74))),"")</f>
        <v/>
      </c>
      <c r="C79" s="61" t="str">
        <f t="array" aca="1" ref="C79" ca="1">IFERROR(INDEX(ALL!C$3:C$500,SMALL(IF(ISNUMBER(ALL!$A$3:$A$500),IF(ALL!$A$3:$A$500&gt;=$F$3,IF(ALL!$A$3:$A$500&lt;=$F$4,IF(ALL!$B$3:$B$500=$C$3,ROW($A$3:$A$500)-ROW($A$3)+1)))),ROWS($A$1:B74))),"")</f>
        <v/>
      </c>
      <c r="D79" s="62" t="str">
        <f t="array" aca="1" ref="D79" ca="1">IFERROR(INDEX(ALL!D$3:D$500,SMALL(IF(ISNUMBER(ALL!$A$3:$A$500),IF(ALL!$A$3:$A$500&gt;=$F$3,IF(ALL!$A$3:$A$500&lt;=$F$4,IF(ALL!$B$3:$B$500=$C$3,ROW($A$3:$A$500)-ROW($A$3)+1)))),ROWS($A$1:C74))),"")</f>
        <v/>
      </c>
      <c r="E79" s="62" t="str">
        <f t="array" aca="1" ref="E79" ca="1">IFERROR(INDEX(ALL!E$3:E$500,SMALL(IF(ISNUMBER(ALL!$A$3:$A$500),IF(ALL!$A$3:$A$500&gt;=$F$3,IF(ALL!$A$3:$A$500&lt;=$F$4,IF(ALL!$B$3:$B$500=$C$3,ROW($A$3:$A$500)-ROW($A$3)+1)))),ROWS($A$1:D74))),"")</f>
        <v/>
      </c>
      <c r="F79" s="61"/>
      <c r="K79" s="51" t="str">
        <f t="array" ref="K79">IF(ROWS($K$5:K79)&gt;$K$3,"",INDEX(ALL!$B$3:$B$250,SMALL(IF(ALL!$B$3:$B$250="","",IF(FREQUENCY(IF(ALL!$B$3:$B$250="","",MATCH(ALL!$B$3:$B$250,ALL!$B$3:$B$250,0)),MATCH(ALL!$B$3:$B$250,ALL!$B$3:$B$250,0)),ROW($K$5:$K$252)-ROW($K$5)+1)),ROWS($K$5:K79))))</f>
        <v/>
      </c>
    </row>
    <row r="80" spans="1:11" ht="19.5" thickTop="1" thickBot="1" x14ac:dyDescent="0.5">
      <c r="A80" s="60" t="str">
        <f ca="1">IF(B80="","",MAX($A$5:A79)+1)</f>
        <v/>
      </c>
      <c r="B80" s="61" t="str">
        <f t="array" aca="1" ref="B80" ca="1">IFERROR(INDEX(ALL!A$3:A$500,SMALL(IF(ISNUMBER(ALL!$A$3:$A$500),IF(ALL!$A$3:$A$500&gt;=$F$3,IF(ALL!$A$3:$A$500&lt;=$F$4,IF(ALL!$B$3:$B$500=$C$3,ROW($A$3:$A$500)-ROW($A$3)+1)))),ROWS($A$1:A75))),"")</f>
        <v/>
      </c>
      <c r="C80" s="61" t="str">
        <f t="array" aca="1" ref="C80" ca="1">IFERROR(INDEX(ALL!C$3:C$500,SMALL(IF(ISNUMBER(ALL!$A$3:$A$500),IF(ALL!$A$3:$A$500&gt;=$F$3,IF(ALL!$A$3:$A$500&lt;=$F$4,IF(ALL!$B$3:$B$500=$C$3,ROW($A$3:$A$500)-ROW($A$3)+1)))),ROWS($A$1:B75))),"")</f>
        <v/>
      </c>
      <c r="D80" s="62" t="str">
        <f t="array" aca="1" ref="D80" ca="1">IFERROR(INDEX(ALL!D$3:D$500,SMALL(IF(ISNUMBER(ALL!$A$3:$A$500),IF(ALL!$A$3:$A$500&gt;=$F$3,IF(ALL!$A$3:$A$500&lt;=$F$4,IF(ALL!$B$3:$B$500=$C$3,ROW($A$3:$A$500)-ROW($A$3)+1)))),ROWS($A$1:C75))),"")</f>
        <v/>
      </c>
      <c r="E80" s="62" t="str">
        <f t="array" aca="1" ref="E80" ca="1">IFERROR(INDEX(ALL!E$3:E$500,SMALL(IF(ISNUMBER(ALL!$A$3:$A$500),IF(ALL!$A$3:$A$500&gt;=$F$3,IF(ALL!$A$3:$A$500&lt;=$F$4,IF(ALL!$B$3:$B$500=$C$3,ROW($A$3:$A$500)-ROW($A$3)+1)))),ROWS($A$1:D75))),"")</f>
        <v/>
      </c>
      <c r="F80" s="61"/>
      <c r="K80" s="51" t="str">
        <f t="array" ref="K80">IF(ROWS($K$5:K80)&gt;$K$3,"",INDEX(ALL!$B$3:$B$250,SMALL(IF(ALL!$B$3:$B$250="","",IF(FREQUENCY(IF(ALL!$B$3:$B$250="","",MATCH(ALL!$B$3:$B$250,ALL!$B$3:$B$250,0)),MATCH(ALL!$B$3:$B$250,ALL!$B$3:$B$250,0)),ROW($K$5:$K$252)-ROW($K$5)+1)),ROWS($K$5:K80))))</f>
        <v/>
      </c>
    </row>
    <row r="81" spans="1:11" ht="19.5" thickTop="1" thickBot="1" x14ac:dyDescent="0.5">
      <c r="A81" s="60" t="str">
        <f ca="1">IF(B81="","",MAX($A$5:A80)+1)</f>
        <v/>
      </c>
      <c r="B81" s="61" t="str">
        <f t="array" aca="1" ref="B81" ca="1">IFERROR(INDEX(ALL!A$3:A$500,SMALL(IF(ISNUMBER(ALL!$A$3:$A$500),IF(ALL!$A$3:$A$500&gt;=$F$3,IF(ALL!$A$3:$A$500&lt;=$F$4,IF(ALL!$B$3:$B$500=$C$3,ROW($A$3:$A$500)-ROW($A$3)+1)))),ROWS($A$1:A76))),"")</f>
        <v/>
      </c>
      <c r="C81" s="61" t="str">
        <f t="array" aca="1" ref="C81" ca="1">IFERROR(INDEX(ALL!C$3:C$500,SMALL(IF(ISNUMBER(ALL!$A$3:$A$500),IF(ALL!$A$3:$A$500&gt;=$F$3,IF(ALL!$A$3:$A$500&lt;=$F$4,IF(ALL!$B$3:$B$500=$C$3,ROW($A$3:$A$500)-ROW($A$3)+1)))),ROWS($A$1:B76))),"")</f>
        <v/>
      </c>
      <c r="D81" s="62" t="str">
        <f t="array" aca="1" ref="D81" ca="1">IFERROR(INDEX(ALL!D$3:D$500,SMALL(IF(ISNUMBER(ALL!$A$3:$A$500),IF(ALL!$A$3:$A$500&gt;=$F$3,IF(ALL!$A$3:$A$500&lt;=$F$4,IF(ALL!$B$3:$B$500=$C$3,ROW($A$3:$A$500)-ROW($A$3)+1)))),ROWS($A$1:C76))),"")</f>
        <v/>
      </c>
      <c r="E81" s="62" t="str">
        <f t="array" aca="1" ref="E81" ca="1">IFERROR(INDEX(ALL!E$3:E$500,SMALL(IF(ISNUMBER(ALL!$A$3:$A$500),IF(ALL!$A$3:$A$500&gt;=$F$3,IF(ALL!$A$3:$A$500&lt;=$F$4,IF(ALL!$B$3:$B$500=$C$3,ROW($A$3:$A$500)-ROW($A$3)+1)))),ROWS($A$1:D76))),"")</f>
        <v/>
      </c>
      <c r="F81" s="61"/>
      <c r="K81" s="51" t="str">
        <f t="array" ref="K81">IF(ROWS($K$5:K81)&gt;$K$3,"",INDEX(ALL!$B$3:$B$250,SMALL(IF(ALL!$B$3:$B$250="","",IF(FREQUENCY(IF(ALL!$B$3:$B$250="","",MATCH(ALL!$B$3:$B$250,ALL!$B$3:$B$250,0)),MATCH(ALL!$B$3:$B$250,ALL!$B$3:$B$250,0)),ROW($K$5:$K$252)-ROW($K$5)+1)),ROWS($K$5:K81))))</f>
        <v/>
      </c>
    </row>
    <row r="82" spans="1:11" ht="19.5" thickTop="1" thickBot="1" x14ac:dyDescent="0.5">
      <c r="A82" s="60" t="str">
        <f ca="1">IF(B82="","",MAX($A$5:A81)+1)</f>
        <v/>
      </c>
      <c r="B82" s="61" t="str">
        <f t="array" aca="1" ref="B82" ca="1">IFERROR(INDEX(ALL!A$3:A$500,SMALL(IF(ISNUMBER(ALL!$A$3:$A$500),IF(ALL!$A$3:$A$500&gt;=$F$3,IF(ALL!$A$3:$A$500&lt;=$F$4,IF(ALL!$B$3:$B$500=$C$3,ROW($A$3:$A$500)-ROW($A$3)+1)))),ROWS($A$1:A77))),"")</f>
        <v/>
      </c>
      <c r="C82" s="61" t="str">
        <f t="array" aca="1" ref="C82" ca="1">IFERROR(INDEX(ALL!C$3:C$500,SMALL(IF(ISNUMBER(ALL!$A$3:$A$500),IF(ALL!$A$3:$A$500&gt;=$F$3,IF(ALL!$A$3:$A$500&lt;=$F$4,IF(ALL!$B$3:$B$500=$C$3,ROW($A$3:$A$500)-ROW($A$3)+1)))),ROWS($A$1:B77))),"")</f>
        <v/>
      </c>
      <c r="D82" s="62" t="str">
        <f t="array" aca="1" ref="D82" ca="1">IFERROR(INDEX(ALL!D$3:D$500,SMALL(IF(ISNUMBER(ALL!$A$3:$A$500),IF(ALL!$A$3:$A$500&gt;=$F$3,IF(ALL!$A$3:$A$500&lt;=$F$4,IF(ALL!$B$3:$B$500=$C$3,ROW($A$3:$A$500)-ROW($A$3)+1)))),ROWS($A$1:C77))),"")</f>
        <v/>
      </c>
      <c r="E82" s="62" t="str">
        <f t="array" aca="1" ref="E82" ca="1">IFERROR(INDEX(ALL!E$3:E$500,SMALL(IF(ISNUMBER(ALL!$A$3:$A$500),IF(ALL!$A$3:$A$500&gt;=$F$3,IF(ALL!$A$3:$A$500&lt;=$F$4,IF(ALL!$B$3:$B$500=$C$3,ROW($A$3:$A$500)-ROW($A$3)+1)))),ROWS($A$1:D77))),"")</f>
        <v/>
      </c>
      <c r="F82" s="61"/>
      <c r="K82" s="51" t="str">
        <f t="array" ref="K82">IF(ROWS($K$5:K82)&gt;$K$3,"",INDEX(ALL!$B$3:$B$250,SMALL(IF(ALL!$B$3:$B$250="","",IF(FREQUENCY(IF(ALL!$B$3:$B$250="","",MATCH(ALL!$B$3:$B$250,ALL!$B$3:$B$250,0)),MATCH(ALL!$B$3:$B$250,ALL!$B$3:$B$250,0)),ROW($K$5:$K$252)-ROW($K$5)+1)),ROWS($K$5:K82))))</f>
        <v/>
      </c>
    </row>
    <row r="83" spans="1:11" ht="19.5" thickTop="1" thickBot="1" x14ac:dyDescent="0.5">
      <c r="A83" s="60" t="str">
        <f ca="1">IF(B83="","",MAX($A$5:A82)+1)</f>
        <v/>
      </c>
      <c r="B83" s="61" t="str">
        <f t="array" aca="1" ref="B83" ca="1">IFERROR(INDEX(ALL!A$3:A$500,SMALL(IF(ISNUMBER(ALL!$A$3:$A$500),IF(ALL!$A$3:$A$500&gt;=$F$3,IF(ALL!$A$3:$A$500&lt;=$F$4,IF(ALL!$B$3:$B$500=$C$3,ROW($A$3:$A$500)-ROW($A$3)+1)))),ROWS($A$1:A78))),"")</f>
        <v/>
      </c>
      <c r="C83" s="61" t="str">
        <f t="array" aca="1" ref="C83" ca="1">IFERROR(INDEX(ALL!C$3:C$500,SMALL(IF(ISNUMBER(ALL!$A$3:$A$500),IF(ALL!$A$3:$A$500&gt;=$F$3,IF(ALL!$A$3:$A$500&lt;=$F$4,IF(ALL!$B$3:$B$500=$C$3,ROW($A$3:$A$500)-ROW($A$3)+1)))),ROWS($A$1:B78))),"")</f>
        <v/>
      </c>
      <c r="D83" s="62" t="str">
        <f t="array" aca="1" ref="D83" ca="1">IFERROR(INDEX(ALL!D$3:D$500,SMALL(IF(ISNUMBER(ALL!$A$3:$A$500),IF(ALL!$A$3:$A$500&gt;=$F$3,IF(ALL!$A$3:$A$500&lt;=$F$4,IF(ALL!$B$3:$B$500=$C$3,ROW($A$3:$A$500)-ROW($A$3)+1)))),ROWS($A$1:C78))),"")</f>
        <v/>
      </c>
      <c r="E83" s="62" t="str">
        <f t="array" aca="1" ref="E83" ca="1">IFERROR(INDEX(ALL!E$3:E$500,SMALL(IF(ISNUMBER(ALL!$A$3:$A$500),IF(ALL!$A$3:$A$500&gt;=$F$3,IF(ALL!$A$3:$A$500&lt;=$F$4,IF(ALL!$B$3:$B$500=$C$3,ROW($A$3:$A$500)-ROW($A$3)+1)))),ROWS($A$1:D78))),"")</f>
        <v/>
      </c>
      <c r="F83" s="61"/>
      <c r="K83" s="51" t="str">
        <f t="array" ref="K83">IF(ROWS($K$5:K83)&gt;$K$3,"",INDEX(ALL!$B$3:$B$250,SMALL(IF(ALL!$B$3:$B$250="","",IF(FREQUENCY(IF(ALL!$B$3:$B$250="","",MATCH(ALL!$B$3:$B$250,ALL!$B$3:$B$250,0)),MATCH(ALL!$B$3:$B$250,ALL!$B$3:$B$250,0)),ROW($K$5:$K$252)-ROW($K$5)+1)),ROWS($K$5:K83))))</f>
        <v/>
      </c>
    </row>
    <row r="84" spans="1:11" ht="19.5" thickTop="1" thickBot="1" x14ac:dyDescent="0.5">
      <c r="A84" s="60" t="str">
        <f ca="1">IF(B84="","",MAX($A$5:A83)+1)</f>
        <v/>
      </c>
      <c r="B84" s="61" t="str">
        <f t="array" aca="1" ref="B84" ca="1">IFERROR(INDEX(ALL!A$3:A$500,SMALL(IF(ISNUMBER(ALL!$A$3:$A$500),IF(ALL!$A$3:$A$500&gt;=$F$3,IF(ALL!$A$3:$A$500&lt;=$F$4,IF(ALL!$B$3:$B$500=$C$3,ROW($A$3:$A$500)-ROW($A$3)+1)))),ROWS($A$1:A79))),"")</f>
        <v/>
      </c>
      <c r="C84" s="61" t="str">
        <f t="array" aca="1" ref="C84" ca="1">IFERROR(INDEX(ALL!C$3:C$500,SMALL(IF(ISNUMBER(ALL!$A$3:$A$500),IF(ALL!$A$3:$A$500&gt;=$F$3,IF(ALL!$A$3:$A$500&lt;=$F$4,IF(ALL!$B$3:$B$500=$C$3,ROW($A$3:$A$500)-ROW($A$3)+1)))),ROWS($A$1:B79))),"")</f>
        <v/>
      </c>
      <c r="D84" s="62" t="str">
        <f t="array" aca="1" ref="D84" ca="1">IFERROR(INDEX(ALL!D$3:D$500,SMALL(IF(ISNUMBER(ALL!$A$3:$A$500),IF(ALL!$A$3:$A$500&gt;=$F$3,IF(ALL!$A$3:$A$500&lt;=$F$4,IF(ALL!$B$3:$B$500=$C$3,ROW($A$3:$A$500)-ROW($A$3)+1)))),ROWS($A$1:C79))),"")</f>
        <v/>
      </c>
      <c r="E84" s="62" t="str">
        <f t="array" aca="1" ref="E84" ca="1">IFERROR(INDEX(ALL!E$3:E$500,SMALL(IF(ISNUMBER(ALL!$A$3:$A$500),IF(ALL!$A$3:$A$500&gt;=$F$3,IF(ALL!$A$3:$A$500&lt;=$F$4,IF(ALL!$B$3:$B$500=$C$3,ROW($A$3:$A$500)-ROW($A$3)+1)))),ROWS($A$1:D79))),"")</f>
        <v/>
      </c>
      <c r="F84" s="61"/>
      <c r="K84" s="51" t="str">
        <f t="array" ref="K84">IF(ROWS($K$5:K84)&gt;$K$3,"",INDEX(ALL!$B$3:$B$250,SMALL(IF(ALL!$B$3:$B$250="","",IF(FREQUENCY(IF(ALL!$B$3:$B$250="","",MATCH(ALL!$B$3:$B$250,ALL!$B$3:$B$250,0)),MATCH(ALL!$B$3:$B$250,ALL!$B$3:$B$250,0)),ROW($K$5:$K$252)-ROW($K$5)+1)),ROWS($K$5:K84))))</f>
        <v/>
      </c>
    </row>
    <row r="85" spans="1:11" ht="19.5" thickTop="1" thickBot="1" x14ac:dyDescent="0.5">
      <c r="A85" s="60" t="str">
        <f ca="1">IF(B85="","",MAX($A$5:A84)+1)</f>
        <v/>
      </c>
      <c r="B85" s="61" t="str">
        <f t="array" aca="1" ref="B85" ca="1">IFERROR(INDEX(ALL!A$3:A$500,SMALL(IF(ISNUMBER(ALL!$A$3:$A$500),IF(ALL!$A$3:$A$500&gt;=$F$3,IF(ALL!$A$3:$A$500&lt;=$F$4,IF(ALL!$B$3:$B$500=$C$3,ROW($A$3:$A$500)-ROW($A$3)+1)))),ROWS($A$1:A80))),"")</f>
        <v/>
      </c>
      <c r="C85" s="61" t="str">
        <f t="array" aca="1" ref="C85" ca="1">IFERROR(INDEX(ALL!C$3:C$500,SMALL(IF(ISNUMBER(ALL!$A$3:$A$500),IF(ALL!$A$3:$A$500&gt;=$F$3,IF(ALL!$A$3:$A$500&lt;=$F$4,IF(ALL!$B$3:$B$500=$C$3,ROW($A$3:$A$500)-ROW($A$3)+1)))),ROWS($A$1:B80))),"")</f>
        <v/>
      </c>
      <c r="D85" s="62" t="str">
        <f t="array" aca="1" ref="D85" ca="1">IFERROR(INDEX(ALL!D$3:D$500,SMALL(IF(ISNUMBER(ALL!$A$3:$A$500),IF(ALL!$A$3:$A$500&gt;=$F$3,IF(ALL!$A$3:$A$500&lt;=$F$4,IF(ALL!$B$3:$B$500=$C$3,ROW($A$3:$A$500)-ROW($A$3)+1)))),ROWS($A$1:C80))),"")</f>
        <v/>
      </c>
      <c r="E85" s="62" t="str">
        <f t="array" aca="1" ref="E85" ca="1">IFERROR(INDEX(ALL!E$3:E$500,SMALL(IF(ISNUMBER(ALL!$A$3:$A$500),IF(ALL!$A$3:$A$500&gt;=$F$3,IF(ALL!$A$3:$A$500&lt;=$F$4,IF(ALL!$B$3:$B$500=$C$3,ROW($A$3:$A$500)-ROW($A$3)+1)))),ROWS($A$1:D80))),"")</f>
        <v/>
      </c>
      <c r="F85" s="61"/>
      <c r="K85" s="51" t="str">
        <f t="array" ref="K85">IF(ROWS($K$5:K85)&gt;$K$3,"",INDEX(ALL!$B$3:$B$250,SMALL(IF(ALL!$B$3:$B$250="","",IF(FREQUENCY(IF(ALL!$B$3:$B$250="","",MATCH(ALL!$B$3:$B$250,ALL!$B$3:$B$250,0)),MATCH(ALL!$B$3:$B$250,ALL!$B$3:$B$250,0)),ROW($K$5:$K$252)-ROW($K$5)+1)),ROWS($K$5:K85))))</f>
        <v/>
      </c>
    </row>
    <row r="86" spans="1:11" ht="19.5" thickTop="1" thickBot="1" x14ac:dyDescent="0.5">
      <c r="A86" s="60" t="str">
        <f ca="1">IF(B86="","",MAX($A$5:A85)+1)</f>
        <v/>
      </c>
      <c r="B86" s="61" t="str">
        <f t="array" aca="1" ref="B86" ca="1">IFERROR(INDEX(ALL!A$3:A$500,SMALL(IF(ISNUMBER(ALL!$A$3:$A$500),IF(ALL!$A$3:$A$500&gt;=$F$3,IF(ALL!$A$3:$A$500&lt;=$F$4,IF(ALL!$B$3:$B$500=$C$3,ROW($A$3:$A$500)-ROW($A$3)+1)))),ROWS($A$1:A81))),"")</f>
        <v/>
      </c>
      <c r="C86" s="61" t="str">
        <f t="array" aca="1" ref="C86" ca="1">IFERROR(INDEX(ALL!C$3:C$500,SMALL(IF(ISNUMBER(ALL!$A$3:$A$500),IF(ALL!$A$3:$A$500&gt;=$F$3,IF(ALL!$A$3:$A$500&lt;=$F$4,IF(ALL!$B$3:$B$500=$C$3,ROW($A$3:$A$500)-ROW($A$3)+1)))),ROWS($A$1:B81))),"")</f>
        <v/>
      </c>
      <c r="D86" s="62" t="str">
        <f t="array" aca="1" ref="D86" ca="1">IFERROR(INDEX(ALL!D$3:D$500,SMALL(IF(ISNUMBER(ALL!$A$3:$A$500),IF(ALL!$A$3:$A$500&gt;=$F$3,IF(ALL!$A$3:$A$500&lt;=$F$4,IF(ALL!$B$3:$B$500=$C$3,ROW($A$3:$A$500)-ROW($A$3)+1)))),ROWS($A$1:C81))),"")</f>
        <v/>
      </c>
      <c r="E86" s="62" t="str">
        <f t="array" aca="1" ref="E86" ca="1">IFERROR(INDEX(ALL!E$3:E$500,SMALL(IF(ISNUMBER(ALL!$A$3:$A$500),IF(ALL!$A$3:$A$500&gt;=$F$3,IF(ALL!$A$3:$A$500&lt;=$F$4,IF(ALL!$B$3:$B$500=$C$3,ROW($A$3:$A$500)-ROW($A$3)+1)))),ROWS($A$1:D81))),"")</f>
        <v/>
      </c>
      <c r="F86" s="61"/>
      <c r="K86" s="51" t="str">
        <f t="array" ref="K86">IF(ROWS($K$5:K86)&gt;$K$3,"",INDEX(ALL!$B$3:$B$250,SMALL(IF(ALL!$B$3:$B$250="","",IF(FREQUENCY(IF(ALL!$B$3:$B$250="","",MATCH(ALL!$B$3:$B$250,ALL!$B$3:$B$250,0)),MATCH(ALL!$B$3:$B$250,ALL!$B$3:$B$250,0)),ROW($K$5:$K$252)-ROW($K$5)+1)),ROWS($K$5:K86))))</f>
        <v/>
      </c>
    </row>
    <row r="87" spans="1:11" ht="19.5" thickTop="1" thickBot="1" x14ac:dyDescent="0.5">
      <c r="A87" s="60" t="str">
        <f ca="1">IF(B87="","",MAX($A$5:A86)+1)</f>
        <v/>
      </c>
      <c r="B87" s="61" t="str">
        <f t="array" aca="1" ref="B87" ca="1">IFERROR(INDEX(ALL!A$3:A$500,SMALL(IF(ISNUMBER(ALL!$A$3:$A$500),IF(ALL!$A$3:$A$500&gt;=$F$3,IF(ALL!$A$3:$A$500&lt;=$F$4,IF(ALL!$B$3:$B$500=$C$3,ROW($A$3:$A$500)-ROW($A$3)+1)))),ROWS($A$1:A82))),"")</f>
        <v/>
      </c>
      <c r="C87" s="61" t="str">
        <f t="array" aca="1" ref="C87" ca="1">IFERROR(INDEX(ALL!C$3:C$500,SMALL(IF(ISNUMBER(ALL!$A$3:$A$500),IF(ALL!$A$3:$A$500&gt;=$F$3,IF(ALL!$A$3:$A$500&lt;=$F$4,IF(ALL!$B$3:$B$500=$C$3,ROW($A$3:$A$500)-ROW($A$3)+1)))),ROWS($A$1:B82))),"")</f>
        <v/>
      </c>
      <c r="D87" s="62" t="str">
        <f t="array" aca="1" ref="D87" ca="1">IFERROR(INDEX(ALL!D$3:D$500,SMALL(IF(ISNUMBER(ALL!$A$3:$A$500),IF(ALL!$A$3:$A$500&gt;=$F$3,IF(ALL!$A$3:$A$500&lt;=$F$4,IF(ALL!$B$3:$B$500=$C$3,ROW($A$3:$A$500)-ROW($A$3)+1)))),ROWS($A$1:C82))),"")</f>
        <v/>
      </c>
      <c r="E87" s="62" t="str">
        <f t="array" aca="1" ref="E87" ca="1">IFERROR(INDEX(ALL!E$3:E$500,SMALL(IF(ISNUMBER(ALL!$A$3:$A$500),IF(ALL!$A$3:$A$500&gt;=$F$3,IF(ALL!$A$3:$A$500&lt;=$F$4,IF(ALL!$B$3:$B$500=$C$3,ROW($A$3:$A$500)-ROW($A$3)+1)))),ROWS($A$1:D82))),"")</f>
        <v/>
      </c>
      <c r="F87" s="61"/>
      <c r="K87" s="51" t="str">
        <f t="array" ref="K87">IF(ROWS($K$5:K87)&gt;$K$3,"",INDEX(ALL!$B$3:$B$250,SMALL(IF(ALL!$B$3:$B$250="","",IF(FREQUENCY(IF(ALL!$B$3:$B$250="","",MATCH(ALL!$B$3:$B$250,ALL!$B$3:$B$250,0)),MATCH(ALL!$B$3:$B$250,ALL!$B$3:$B$250,0)),ROW($K$5:$K$252)-ROW($K$5)+1)),ROWS($K$5:K87))))</f>
        <v/>
      </c>
    </row>
    <row r="88" spans="1:11" ht="19.5" thickTop="1" thickBot="1" x14ac:dyDescent="0.5">
      <c r="A88" s="60" t="str">
        <f ca="1">IF(B88="","",MAX($A$5:A87)+1)</f>
        <v/>
      </c>
      <c r="B88" s="61" t="str">
        <f t="array" aca="1" ref="B88" ca="1">IFERROR(INDEX(ALL!A$3:A$500,SMALL(IF(ISNUMBER(ALL!$A$3:$A$500),IF(ALL!$A$3:$A$500&gt;=$F$3,IF(ALL!$A$3:$A$500&lt;=$F$4,IF(ALL!$B$3:$B$500=$C$3,ROW($A$3:$A$500)-ROW($A$3)+1)))),ROWS($A$1:A83))),"")</f>
        <v/>
      </c>
      <c r="C88" s="61" t="str">
        <f t="array" aca="1" ref="C88" ca="1">IFERROR(INDEX(ALL!C$3:C$500,SMALL(IF(ISNUMBER(ALL!$A$3:$A$500),IF(ALL!$A$3:$A$500&gt;=$F$3,IF(ALL!$A$3:$A$500&lt;=$F$4,IF(ALL!$B$3:$B$500=$C$3,ROW($A$3:$A$500)-ROW($A$3)+1)))),ROWS($A$1:B83))),"")</f>
        <v/>
      </c>
      <c r="D88" s="62" t="str">
        <f t="array" aca="1" ref="D88" ca="1">IFERROR(INDEX(ALL!D$3:D$500,SMALL(IF(ISNUMBER(ALL!$A$3:$A$500),IF(ALL!$A$3:$A$500&gt;=$F$3,IF(ALL!$A$3:$A$500&lt;=$F$4,IF(ALL!$B$3:$B$500=$C$3,ROW($A$3:$A$500)-ROW($A$3)+1)))),ROWS($A$1:C83))),"")</f>
        <v/>
      </c>
      <c r="E88" s="62" t="str">
        <f t="array" aca="1" ref="E88" ca="1">IFERROR(INDEX(ALL!E$3:E$500,SMALL(IF(ISNUMBER(ALL!$A$3:$A$500),IF(ALL!$A$3:$A$500&gt;=$F$3,IF(ALL!$A$3:$A$500&lt;=$F$4,IF(ALL!$B$3:$B$500=$C$3,ROW($A$3:$A$500)-ROW($A$3)+1)))),ROWS($A$1:D83))),"")</f>
        <v/>
      </c>
      <c r="F88" s="61"/>
      <c r="K88" s="51" t="str">
        <f t="array" ref="K88">IF(ROWS($K$5:K88)&gt;$K$3,"",INDEX(ALL!$B$3:$B$250,SMALL(IF(ALL!$B$3:$B$250="","",IF(FREQUENCY(IF(ALL!$B$3:$B$250="","",MATCH(ALL!$B$3:$B$250,ALL!$B$3:$B$250,0)),MATCH(ALL!$B$3:$B$250,ALL!$B$3:$B$250,0)),ROW($K$5:$K$252)-ROW($K$5)+1)),ROWS($K$5:K88))))</f>
        <v/>
      </c>
    </row>
    <row r="89" spans="1:11" ht="19.5" thickTop="1" thickBot="1" x14ac:dyDescent="0.5">
      <c r="A89" s="60" t="str">
        <f ca="1">IF(B89="","",MAX($A$5:A88)+1)</f>
        <v/>
      </c>
      <c r="B89" s="61" t="str">
        <f t="array" aca="1" ref="B89" ca="1">IFERROR(INDEX(ALL!A$3:A$500,SMALL(IF(ISNUMBER(ALL!$A$3:$A$500),IF(ALL!$A$3:$A$500&gt;=$F$3,IF(ALL!$A$3:$A$500&lt;=$F$4,IF(ALL!$B$3:$B$500=$C$3,ROW($A$3:$A$500)-ROW($A$3)+1)))),ROWS($A$1:A84))),"")</f>
        <v/>
      </c>
      <c r="C89" s="61" t="str">
        <f t="array" aca="1" ref="C89" ca="1">IFERROR(INDEX(ALL!C$3:C$500,SMALL(IF(ISNUMBER(ALL!$A$3:$A$500),IF(ALL!$A$3:$A$500&gt;=$F$3,IF(ALL!$A$3:$A$500&lt;=$F$4,IF(ALL!$B$3:$B$500=$C$3,ROW($A$3:$A$500)-ROW($A$3)+1)))),ROWS($A$1:B84))),"")</f>
        <v/>
      </c>
      <c r="D89" s="62" t="str">
        <f t="array" aca="1" ref="D89" ca="1">IFERROR(INDEX(ALL!D$3:D$500,SMALL(IF(ISNUMBER(ALL!$A$3:$A$500),IF(ALL!$A$3:$A$500&gt;=$F$3,IF(ALL!$A$3:$A$500&lt;=$F$4,IF(ALL!$B$3:$B$500=$C$3,ROW($A$3:$A$500)-ROW($A$3)+1)))),ROWS($A$1:C84))),"")</f>
        <v/>
      </c>
      <c r="E89" s="62" t="str">
        <f t="array" aca="1" ref="E89" ca="1">IFERROR(INDEX(ALL!E$3:E$500,SMALL(IF(ISNUMBER(ALL!$A$3:$A$500),IF(ALL!$A$3:$A$500&gt;=$F$3,IF(ALL!$A$3:$A$500&lt;=$F$4,IF(ALL!$B$3:$B$500=$C$3,ROW($A$3:$A$500)-ROW($A$3)+1)))),ROWS($A$1:D84))),"")</f>
        <v/>
      </c>
      <c r="F89" s="61"/>
      <c r="K89" s="51" t="str">
        <f t="array" ref="K89">IF(ROWS($K$5:K89)&gt;$K$3,"",INDEX(ALL!$B$3:$B$250,SMALL(IF(ALL!$B$3:$B$250="","",IF(FREQUENCY(IF(ALL!$B$3:$B$250="","",MATCH(ALL!$B$3:$B$250,ALL!$B$3:$B$250,0)),MATCH(ALL!$B$3:$B$250,ALL!$B$3:$B$250,0)),ROW($K$5:$K$252)-ROW($K$5)+1)),ROWS($K$5:K89))))</f>
        <v/>
      </c>
    </row>
    <row r="90" spans="1:11" ht="19.5" thickTop="1" thickBot="1" x14ac:dyDescent="0.5">
      <c r="A90" s="60" t="str">
        <f ca="1">IF(B90="","",MAX($A$5:A89)+1)</f>
        <v/>
      </c>
      <c r="B90" s="61" t="str">
        <f t="array" aca="1" ref="B90" ca="1">IFERROR(INDEX(ALL!A$3:A$500,SMALL(IF(ISNUMBER(ALL!$A$3:$A$500),IF(ALL!$A$3:$A$500&gt;=$F$3,IF(ALL!$A$3:$A$500&lt;=$F$4,IF(ALL!$B$3:$B$500=$C$3,ROW($A$3:$A$500)-ROW($A$3)+1)))),ROWS($A$1:A85))),"")</f>
        <v/>
      </c>
      <c r="C90" s="61" t="str">
        <f t="array" aca="1" ref="C90" ca="1">IFERROR(INDEX(ALL!C$3:C$500,SMALL(IF(ISNUMBER(ALL!$A$3:$A$500),IF(ALL!$A$3:$A$500&gt;=$F$3,IF(ALL!$A$3:$A$500&lt;=$F$4,IF(ALL!$B$3:$B$500=$C$3,ROW($A$3:$A$500)-ROW($A$3)+1)))),ROWS($A$1:B85))),"")</f>
        <v/>
      </c>
      <c r="D90" s="62" t="str">
        <f t="array" aca="1" ref="D90" ca="1">IFERROR(INDEX(ALL!D$3:D$500,SMALL(IF(ISNUMBER(ALL!$A$3:$A$500),IF(ALL!$A$3:$A$500&gt;=$F$3,IF(ALL!$A$3:$A$500&lt;=$F$4,IF(ALL!$B$3:$B$500=$C$3,ROW($A$3:$A$500)-ROW($A$3)+1)))),ROWS($A$1:C85))),"")</f>
        <v/>
      </c>
      <c r="E90" s="62" t="str">
        <f t="array" aca="1" ref="E90" ca="1">IFERROR(INDEX(ALL!E$3:E$500,SMALL(IF(ISNUMBER(ALL!$A$3:$A$500),IF(ALL!$A$3:$A$500&gt;=$F$3,IF(ALL!$A$3:$A$500&lt;=$F$4,IF(ALL!$B$3:$B$500=$C$3,ROW($A$3:$A$500)-ROW($A$3)+1)))),ROWS($A$1:D85))),"")</f>
        <v/>
      </c>
      <c r="F90" s="61"/>
      <c r="K90" s="51" t="str">
        <f t="array" ref="K90">IF(ROWS($K$5:K90)&gt;$K$3,"",INDEX(ALL!$B$3:$B$250,SMALL(IF(ALL!$B$3:$B$250="","",IF(FREQUENCY(IF(ALL!$B$3:$B$250="","",MATCH(ALL!$B$3:$B$250,ALL!$B$3:$B$250,0)),MATCH(ALL!$B$3:$B$250,ALL!$B$3:$B$250,0)),ROW($K$5:$K$252)-ROW($K$5)+1)),ROWS($K$5:K90))))</f>
        <v/>
      </c>
    </row>
    <row r="91" spans="1:11" ht="19.5" thickTop="1" thickBot="1" x14ac:dyDescent="0.5">
      <c r="A91" s="60" t="str">
        <f ca="1">IF(B91="","",MAX($A$5:A90)+1)</f>
        <v/>
      </c>
      <c r="B91" s="61" t="str">
        <f t="array" aca="1" ref="B91" ca="1">IFERROR(INDEX(ALL!A$3:A$500,SMALL(IF(ISNUMBER(ALL!$A$3:$A$500),IF(ALL!$A$3:$A$500&gt;=$F$3,IF(ALL!$A$3:$A$500&lt;=$F$4,IF(ALL!$B$3:$B$500=$C$3,ROW($A$3:$A$500)-ROW($A$3)+1)))),ROWS($A$1:A86))),"")</f>
        <v/>
      </c>
      <c r="C91" s="61" t="str">
        <f t="array" aca="1" ref="C91" ca="1">IFERROR(INDEX(ALL!C$3:C$500,SMALL(IF(ISNUMBER(ALL!$A$3:$A$500),IF(ALL!$A$3:$A$500&gt;=$F$3,IF(ALL!$A$3:$A$500&lt;=$F$4,IF(ALL!$B$3:$B$500=$C$3,ROW($A$3:$A$500)-ROW($A$3)+1)))),ROWS($A$1:B86))),"")</f>
        <v/>
      </c>
      <c r="D91" s="62" t="str">
        <f t="array" aca="1" ref="D91" ca="1">IFERROR(INDEX(ALL!D$3:D$500,SMALL(IF(ISNUMBER(ALL!$A$3:$A$500),IF(ALL!$A$3:$A$500&gt;=$F$3,IF(ALL!$A$3:$A$500&lt;=$F$4,IF(ALL!$B$3:$B$500=$C$3,ROW($A$3:$A$500)-ROW($A$3)+1)))),ROWS($A$1:C86))),"")</f>
        <v/>
      </c>
      <c r="E91" s="62" t="str">
        <f t="array" aca="1" ref="E91" ca="1">IFERROR(INDEX(ALL!E$3:E$500,SMALL(IF(ISNUMBER(ALL!$A$3:$A$500),IF(ALL!$A$3:$A$500&gt;=$F$3,IF(ALL!$A$3:$A$500&lt;=$F$4,IF(ALL!$B$3:$B$500=$C$3,ROW($A$3:$A$500)-ROW($A$3)+1)))),ROWS($A$1:D86))),"")</f>
        <v/>
      </c>
      <c r="F91" s="61"/>
      <c r="K91" s="51" t="str">
        <f t="array" ref="K91">IF(ROWS($K$5:K91)&gt;$K$3,"",INDEX(ALL!$B$3:$B$250,SMALL(IF(ALL!$B$3:$B$250="","",IF(FREQUENCY(IF(ALL!$B$3:$B$250="","",MATCH(ALL!$B$3:$B$250,ALL!$B$3:$B$250,0)),MATCH(ALL!$B$3:$B$250,ALL!$B$3:$B$250,0)),ROW($K$5:$K$252)-ROW($K$5)+1)),ROWS($K$5:K91))))</f>
        <v/>
      </c>
    </row>
    <row r="92" spans="1:11" ht="19.5" thickTop="1" thickBot="1" x14ac:dyDescent="0.5">
      <c r="A92" s="60" t="str">
        <f ca="1">IF(B92="","",MAX($A$5:A91)+1)</f>
        <v/>
      </c>
      <c r="B92" s="61" t="str">
        <f t="array" aca="1" ref="B92" ca="1">IFERROR(INDEX(ALL!A$3:A$500,SMALL(IF(ISNUMBER(ALL!$A$3:$A$500),IF(ALL!$A$3:$A$500&gt;=$F$3,IF(ALL!$A$3:$A$500&lt;=$F$4,IF(ALL!$B$3:$B$500=$C$3,ROW($A$3:$A$500)-ROW($A$3)+1)))),ROWS($A$1:A87))),"")</f>
        <v/>
      </c>
      <c r="C92" s="61" t="str">
        <f t="array" aca="1" ref="C92" ca="1">IFERROR(INDEX(ALL!C$3:C$500,SMALL(IF(ISNUMBER(ALL!$A$3:$A$500),IF(ALL!$A$3:$A$500&gt;=$F$3,IF(ALL!$A$3:$A$500&lt;=$F$4,IF(ALL!$B$3:$B$500=$C$3,ROW($A$3:$A$500)-ROW($A$3)+1)))),ROWS($A$1:B87))),"")</f>
        <v/>
      </c>
      <c r="D92" s="62" t="str">
        <f t="array" aca="1" ref="D92" ca="1">IFERROR(INDEX(ALL!D$3:D$500,SMALL(IF(ISNUMBER(ALL!$A$3:$A$500),IF(ALL!$A$3:$A$500&gt;=$F$3,IF(ALL!$A$3:$A$500&lt;=$F$4,IF(ALL!$B$3:$B$500=$C$3,ROW($A$3:$A$500)-ROW($A$3)+1)))),ROWS($A$1:C87))),"")</f>
        <v/>
      </c>
      <c r="E92" s="62" t="str">
        <f t="array" aca="1" ref="E92" ca="1">IFERROR(INDEX(ALL!E$3:E$500,SMALL(IF(ISNUMBER(ALL!$A$3:$A$500),IF(ALL!$A$3:$A$500&gt;=$F$3,IF(ALL!$A$3:$A$500&lt;=$F$4,IF(ALL!$B$3:$B$500=$C$3,ROW($A$3:$A$500)-ROW($A$3)+1)))),ROWS($A$1:D87))),"")</f>
        <v/>
      </c>
      <c r="F92" s="61"/>
      <c r="K92" s="51" t="str">
        <f t="array" ref="K92">IF(ROWS($K$5:K92)&gt;$K$3,"",INDEX(ALL!$B$3:$B$250,SMALL(IF(ALL!$B$3:$B$250="","",IF(FREQUENCY(IF(ALL!$B$3:$B$250="","",MATCH(ALL!$B$3:$B$250,ALL!$B$3:$B$250,0)),MATCH(ALL!$B$3:$B$250,ALL!$B$3:$B$250,0)),ROW($K$5:$K$252)-ROW($K$5)+1)),ROWS($K$5:K92))))</f>
        <v/>
      </c>
    </row>
    <row r="93" spans="1:11" ht="19.5" thickTop="1" thickBot="1" x14ac:dyDescent="0.5">
      <c r="A93" s="60" t="str">
        <f ca="1">IF(B93="","",MAX($A$5:A92)+1)</f>
        <v/>
      </c>
      <c r="B93" s="61" t="str">
        <f t="array" aca="1" ref="B93" ca="1">IFERROR(INDEX(ALL!A$3:A$500,SMALL(IF(ISNUMBER(ALL!$A$3:$A$500),IF(ALL!$A$3:$A$500&gt;=$F$3,IF(ALL!$A$3:$A$500&lt;=$F$4,IF(ALL!$B$3:$B$500=$C$3,ROW($A$3:$A$500)-ROW($A$3)+1)))),ROWS($A$1:A88))),"")</f>
        <v/>
      </c>
      <c r="C93" s="61" t="str">
        <f t="array" aca="1" ref="C93" ca="1">IFERROR(INDEX(ALL!C$3:C$500,SMALL(IF(ISNUMBER(ALL!$A$3:$A$500),IF(ALL!$A$3:$A$500&gt;=$F$3,IF(ALL!$A$3:$A$500&lt;=$F$4,IF(ALL!$B$3:$B$500=$C$3,ROW($A$3:$A$500)-ROW($A$3)+1)))),ROWS($A$1:B88))),"")</f>
        <v/>
      </c>
      <c r="D93" s="62" t="str">
        <f t="array" aca="1" ref="D93" ca="1">IFERROR(INDEX(ALL!D$3:D$500,SMALL(IF(ISNUMBER(ALL!$A$3:$A$500),IF(ALL!$A$3:$A$500&gt;=$F$3,IF(ALL!$A$3:$A$500&lt;=$F$4,IF(ALL!$B$3:$B$500=$C$3,ROW($A$3:$A$500)-ROW($A$3)+1)))),ROWS($A$1:C88))),"")</f>
        <v/>
      </c>
      <c r="E93" s="62" t="str">
        <f t="array" aca="1" ref="E93" ca="1">IFERROR(INDEX(ALL!E$3:E$500,SMALL(IF(ISNUMBER(ALL!$A$3:$A$500),IF(ALL!$A$3:$A$500&gt;=$F$3,IF(ALL!$A$3:$A$500&lt;=$F$4,IF(ALL!$B$3:$B$500=$C$3,ROW($A$3:$A$500)-ROW($A$3)+1)))),ROWS($A$1:D88))),"")</f>
        <v/>
      </c>
      <c r="F93" s="61"/>
      <c r="K93" s="51" t="str">
        <f t="array" ref="K93">IF(ROWS($K$5:K93)&gt;$K$3,"",INDEX(ALL!$B$3:$B$250,SMALL(IF(ALL!$B$3:$B$250="","",IF(FREQUENCY(IF(ALL!$B$3:$B$250="","",MATCH(ALL!$B$3:$B$250,ALL!$B$3:$B$250,0)),MATCH(ALL!$B$3:$B$250,ALL!$B$3:$B$250,0)),ROW($K$5:$K$252)-ROW($K$5)+1)),ROWS($K$5:K93))))</f>
        <v/>
      </c>
    </row>
    <row r="94" spans="1:11" ht="19.5" thickTop="1" thickBot="1" x14ac:dyDescent="0.5">
      <c r="A94" s="60" t="str">
        <f ca="1">IF(B94="","",MAX($A$5:A93)+1)</f>
        <v/>
      </c>
      <c r="B94" s="61" t="str">
        <f t="array" aca="1" ref="B94" ca="1">IFERROR(INDEX(ALL!A$3:A$500,SMALL(IF(ISNUMBER(ALL!$A$3:$A$500),IF(ALL!$A$3:$A$500&gt;=$F$3,IF(ALL!$A$3:$A$500&lt;=$F$4,IF(ALL!$B$3:$B$500=$C$3,ROW($A$3:$A$500)-ROW($A$3)+1)))),ROWS($A$1:A89))),"")</f>
        <v/>
      </c>
      <c r="C94" s="61" t="str">
        <f t="array" aca="1" ref="C94" ca="1">IFERROR(INDEX(ALL!C$3:C$500,SMALL(IF(ISNUMBER(ALL!$A$3:$A$500),IF(ALL!$A$3:$A$500&gt;=$F$3,IF(ALL!$A$3:$A$500&lt;=$F$4,IF(ALL!$B$3:$B$500=$C$3,ROW($A$3:$A$500)-ROW($A$3)+1)))),ROWS($A$1:B89))),"")</f>
        <v/>
      </c>
      <c r="D94" s="62" t="str">
        <f t="array" aca="1" ref="D94" ca="1">IFERROR(INDEX(ALL!D$3:D$500,SMALL(IF(ISNUMBER(ALL!$A$3:$A$500),IF(ALL!$A$3:$A$500&gt;=$F$3,IF(ALL!$A$3:$A$500&lt;=$F$4,IF(ALL!$B$3:$B$500=$C$3,ROW($A$3:$A$500)-ROW($A$3)+1)))),ROWS($A$1:C89))),"")</f>
        <v/>
      </c>
      <c r="E94" s="62" t="str">
        <f t="array" aca="1" ref="E94" ca="1">IFERROR(INDEX(ALL!E$3:E$500,SMALL(IF(ISNUMBER(ALL!$A$3:$A$500),IF(ALL!$A$3:$A$500&gt;=$F$3,IF(ALL!$A$3:$A$500&lt;=$F$4,IF(ALL!$B$3:$B$500=$C$3,ROW($A$3:$A$500)-ROW($A$3)+1)))),ROWS($A$1:D89))),"")</f>
        <v/>
      </c>
      <c r="F94" s="61"/>
      <c r="K94" s="51" t="str">
        <f t="array" ref="K94">IF(ROWS($K$5:K94)&gt;$K$3,"",INDEX(ALL!$B$3:$B$250,SMALL(IF(ALL!$B$3:$B$250="","",IF(FREQUENCY(IF(ALL!$B$3:$B$250="","",MATCH(ALL!$B$3:$B$250,ALL!$B$3:$B$250,0)),MATCH(ALL!$B$3:$B$250,ALL!$B$3:$B$250,0)),ROW($K$5:$K$252)-ROW($K$5)+1)),ROWS($K$5:K94))))</f>
        <v/>
      </c>
    </row>
    <row r="95" spans="1:11" ht="19.5" thickTop="1" thickBot="1" x14ac:dyDescent="0.5">
      <c r="A95" s="60" t="str">
        <f ca="1">IF(B95="","",MAX($A$5:A94)+1)</f>
        <v/>
      </c>
      <c r="B95" s="61" t="str">
        <f t="array" aca="1" ref="B95" ca="1">IFERROR(INDEX(ALL!A$3:A$500,SMALL(IF(ISNUMBER(ALL!$A$3:$A$500),IF(ALL!$A$3:$A$500&gt;=$F$3,IF(ALL!$A$3:$A$500&lt;=$F$4,IF(ALL!$B$3:$B$500=$C$3,ROW($A$3:$A$500)-ROW($A$3)+1)))),ROWS($A$1:A90))),"")</f>
        <v/>
      </c>
      <c r="C95" s="61" t="str">
        <f t="array" aca="1" ref="C95" ca="1">IFERROR(INDEX(ALL!C$3:C$500,SMALL(IF(ISNUMBER(ALL!$A$3:$A$500),IF(ALL!$A$3:$A$500&gt;=$F$3,IF(ALL!$A$3:$A$500&lt;=$F$4,IF(ALL!$B$3:$B$500=$C$3,ROW($A$3:$A$500)-ROW($A$3)+1)))),ROWS($A$1:B90))),"")</f>
        <v/>
      </c>
      <c r="D95" s="62" t="str">
        <f t="array" aca="1" ref="D95" ca="1">IFERROR(INDEX(ALL!D$3:D$500,SMALL(IF(ISNUMBER(ALL!$A$3:$A$500),IF(ALL!$A$3:$A$500&gt;=$F$3,IF(ALL!$A$3:$A$500&lt;=$F$4,IF(ALL!$B$3:$B$500=$C$3,ROW($A$3:$A$500)-ROW($A$3)+1)))),ROWS($A$1:C90))),"")</f>
        <v/>
      </c>
      <c r="E95" s="62" t="str">
        <f t="array" aca="1" ref="E95" ca="1">IFERROR(INDEX(ALL!E$3:E$500,SMALL(IF(ISNUMBER(ALL!$A$3:$A$500),IF(ALL!$A$3:$A$500&gt;=$F$3,IF(ALL!$A$3:$A$500&lt;=$F$4,IF(ALL!$B$3:$B$500=$C$3,ROW($A$3:$A$500)-ROW($A$3)+1)))),ROWS($A$1:D90))),"")</f>
        <v/>
      </c>
      <c r="F95" s="61"/>
      <c r="K95" s="51" t="str">
        <f t="array" ref="K95">IF(ROWS($K$5:K95)&gt;$K$3,"",INDEX(ALL!$B$3:$B$250,SMALL(IF(ALL!$B$3:$B$250="","",IF(FREQUENCY(IF(ALL!$B$3:$B$250="","",MATCH(ALL!$B$3:$B$250,ALL!$B$3:$B$250,0)),MATCH(ALL!$B$3:$B$250,ALL!$B$3:$B$250,0)),ROW($K$5:$K$252)-ROW($K$5)+1)),ROWS($K$5:K95))))</f>
        <v/>
      </c>
    </row>
    <row r="96" spans="1:11" ht="19.5" thickTop="1" thickBot="1" x14ac:dyDescent="0.5">
      <c r="A96" s="60" t="str">
        <f ca="1">IF(B96="","",MAX($A$5:A95)+1)</f>
        <v/>
      </c>
      <c r="B96" s="61" t="str">
        <f t="array" aca="1" ref="B96" ca="1">IFERROR(INDEX(ALL!A$3:A$500,SMALL(IF(ISNUMBER(ALL!$A$3:$A$500),IF(ALL!$A$3:$A$500&gt;=$F$3,IF(ALL!$A$3:$A$500&lt;=$F$4,IF(ALL!$B$3:$B$500=$C$3,ROW($A$3:$A$500)-ROW($A$3)+1)))),ROWS($A$1:A91))),"")</f>
        <v/>
      </c>
      <c r="C96" s="61" t="str">
        <f t="array" aca="1" ref="C96" ca="1">IFERROR(INDEX(ALL!C$3:C$500,SMALL(IF(ISNUMBER(ALL!$A$3:$A$500),IF(ALL!$A$3:$A$500&gt;=$F$3,IF(ALL!$A$3:$A$500&lt;=$F$4,IF(ALL!$B$3:$B$500=$C$3,ROW($A$3:$A$500)-ROW($A$3)+1)))),ROWS($A$1:B91))),"")</f>
        <v/>
      </c>
      <c r="D96" s="62" t="str">
        <f t="array" aca="1" ref="D96" ca="1">IFERROR(INDEX(ALL!D$3:D$500,SMALL(IF(ISNUMBER(ALL!$A$3:$A$500),IF(ALL!$A$3:$A$500&gt;=$F$3,IF(ALL!$A$3:$A$500&lt;=$F$4,IF(ALL!$B$3:$B$500=$C$3,ROW($A$3:$A$500)-ROW($A$3)+1)))),ROWS($A$1:C91))),"")</f>
        <v/>
      </c>
      <c r="E96" s="62" t="str">
        <f t="array" aca="1" ref="E96" ca="1">IFERROR(INDEX(ALL!E$3:E$500,SMALL(IF(ISNUMBER(ALL!$A$3:$A$500),IF(ALL!$A$3:$A$500&gt;=$F$3,IF(ALL!$A$3:$A$500&lt;=$F$4,IF(ALL!$B$3:$B$500=$C$3,ROW($A$3:$A$500)-ROW($A$3)+1)))),ROWS($A$1:D91))),"")</f>
        <v/>
      </c>
      <c r="F96" s="61"/>
      <c r="K96" s="51" t="str">
        <f t="array" ref="K96">IF(ROWS($K$5:K96)&gt;$K$3,"",INDEX(ALL!$B$3:$B$250,SMALL(IF(ALL!$B$3:$B$250="","",IF(FREQUENCY(IF(ALL!$B$3:$B$250="","",MATCH(ALL!$B$3:$B$250,ALL!$B$3:$B$250,0)),MATCH(ALL!$B$3:$B$250,ALL!$B$3:$B$250,0)),ROW($K$5:$K$252)-ROW($K$5)+1)),ROWS($K$5:K96))))</f>
        <v/>
      </c>
    </row>
    <row r="97" spans="1:11" ht="19.5" thickTop="1" thickBot="1" x14ac:dyDescent="0.5">
      <c r="A97" s="60" t="str">
        <f ca="1">IF(B97="","",MAX($A$5:A96)+1)</f>
        <v/>
      </c>
      <c r="B97" s="61" t="str">
        <f t="array" aca="1" ref="B97" ca="1">IFERROR(INDEX(ALL!A$3:A$500,SMALL(IF(ISNUMBER(ALL!$A$3:$A$500),IF(ALL!$A$3:$A$500&gt;=$F$3,IF(ALL!$A$3:$A$500&lt;=$F$4,IF(ALL!$B$3:$B$500=$C$3,ROW($A$3:$A$500)-ROW($A$3)+1)))),ROWS($A$1:A92))),"")</f>
        <v/>
      </c>
      <c r="C97" s="61" t="str">
        <f t="array" aca="1" ref="C97" ca="1">IFERROR(INDEX(ALL!C$3:C$500,SMALL(IF(ISNUMBER(ALL!$A$3:$A$500),IF(ALL!$A$3:$A$500&gt;=$F$3,IF(ALL!$A$3:$A$500&lt;=$F$4,IF(ALL!$B$3:$B$500=$C$3,ROW($A$3:$A$500)-ROW($A$3)+1)))),ROWS($A$1:B92))),"")</f>
        <v/>
      </c>
      <c r="D97" s="62" t="str">
        <f t="array" aca="1" ref="D97" ca="1">IFERROR(INDEX(ALL!D$3:D$500,SMALL(IF(ISNUMBER(ALL!$A$3:$A$500),IF(ALL!$A$3:$A$500&gt;=$F$3,IF(ALL!$A$3:$A$500&lt;=$F$4,IF(ALL!$B$3:$B$500=$C$3,ROW($A$3:$A$500)-ROW($A$3)+1)))),ROWS($A$1:C92))),"")</f>
        <v/>
      </c>
      <c r="E97" s="62" t="str">
        <f t="array" aca="1" ref="E97" ca="1">IFERROR(INDEX(ALL!E$3:E$500,SMALL(IF(ISNUMBER(ALL!$A$3:$A$500),IF(ALL!$A$3:$A$500&gt;=$F$3,IF(ALL!$A$3:$A$500&lt;=$F$4,IF(ALL!$B$3:$B$500=$C$3,ROW($A$3:$A$500)-ROW($A$3)+1)))),ROWS($A$1:D92))),"")</f>
        <v/>
      </c>
      <c r="F97" s="61"/>
      <c r="K97" s="51" t="str">
        <f t="array" ref="K97">IF(ROWS($K$5:K97)&gt;$K$3,"",INDEX(ALL!$B$3:$B$250,SMALL(IF(ALL!$B$3:$B$250="","",IF(FREQUENCY(IF(ALL!$B$3:$B$250="","",MATCH(ALL!$B$3:$B$250,ALL!$B$3:$B$250,0)),MATCH(ALL!$B$3:$B$250,ALL!$B$3:$B$250,0)),ROW($K$5:$K$252)-ROW($K$5)+1)),ROWS($K$5:K97))))</f>
        <v/>
      </c>
    </row>
    <row r="98" spans="1:11" ht="19.5" thickTop="1" thickBot="1" x14ac:dyDescent="0.5">
      <c r="A98" s="60" t="str">
        <f ca="1">IF(B98="","",MAX($A$5:A97)+1)</f>
        <v/>
      </c>
      <c r="B98" s="61" t="str">
        <f t="array" aca="1" ref="B98" ca="1">IFERROR(INDEX(ALL!A$3:A$500,SMALL(IF(ISNUMBER(ALL!$A$3:$A$500),IF(ALL!$A$3:$A$500&gt;=$F$3,IF(ALL!$A$3:$A$500&lt;=$F$4,IF(ALL!$B$3:$B$500=$C$3,ROW($A$3:$A$500)-ROW($A$3)+1)))),ROWS($A$1:A93))),"")</f>
        <v/>
      </c>
      <c r="C98" s="61" t="str">
        <f t="array" aca="1" ref="C98" ca="1">IFERROR(INDEX(ALL!C$3:C$500,SMALL(IF(ISNUMBER(ALL!$A$3:$A$500),IF(ALL!$A$3:$A$500&gt;=$F$3,IF(ALL!$A$3:$A$500&lt;=$F$4,IF(ALL!$B$3:$B$500=$C$3,ROW($A$3:$A$500)-ROW($A$3)+1)))),ROWS($A$1:B93))),"")</f>
        <v/>
      </c>
      <c r="D98" s="62" t="str">
        <f t="array" aca="1" ref="D98" ca="1">IFERROR(INDEX(ALL!D$3:D$500,SMALL(IF(ISNUMBER(ALL!$A$3:$A$500),IF(ALL!$A$3:$A$500&gt;=$F$3,IF(ALL!$A$3:$A$500&lt;=$F$4,IF(ALL!$B$3:$B$500=$C$3,ROW($A$3:$A$500)-ROW($A$3)+1)))),ROWS($A$1:C93))),"")</f>
        <v/>
      </c>
      <c r="E98" s="62" t="str">
        <f t="array" aca="1" ref="E98" ca="1">IFERROR(INDEX(ALL!E$3:E$500,SMALL(IF(ISNUMBER(ALL!$A$3:$A$500),IF(ALL!$A$3:$A$500&gt;=$F$3,IF(ALL!$A$3:$A$500&lt;=$F$4,IF(ALL!$B$3:$B$500=$C$3,ROW($A$3:$A$500)-ROW($A$3)+1)))),ROWS($A$1:D93))),"")</f>
        <v/>
      </c>
      <c r="F98" s="61"/>
      <c r="K98" s="51" t="str">
        <f t="array" ref="K98">IF(ROWS($K$5:K98)&gt;$K$3,"",INDEX(ALL!$B$3:$B$250,SMALL(IF(ALL!$B$3:$B$250="","",IF(FREQUENCY(IF(ALL!$B$3:$B$250="","",MATCH(ALL!$B$3:$B$250,ALL!$B$3:$B$250,0)),MATCH(ALL!$B$3:$B$250,ALL!$B$3:$B$250,0)),ROW($K$5:$K$252)-ROW($K$5)+1)),ROWS($K$5:K98))))</f>
        <v/>
      </c>
    </row>
    <row r="99" spans="1:11" ht="19.5" thickTop="1" thickBot="1" x14ac:dyDescent="0.5">
      <c r="A99" s="60" t="str">
        <f ca="1">IF(B99="","",MAX($A$5:A98)+1)</f>
        <v/>
      </c>
      <c r="B99" s="61" t="str">
        <f t="array" aca="1" ref="B99" ca="1">IFERROR(INDEX(ALL!A$3:A$500,SMALL(IF(ISNUMBER(ALL!$A$3:$A$500),IF(ALL!$A$3:$A$500&gt;=$F$3,IF(ALL!$A$3:$A$500&lt;=$F$4,IF(ALL!$B$3:$B$500=$C$3,ROW($A$3:$A$500)-ROW($A$3)+1)))),ROWS($A$1:A94))),"")</f>
        <v/>
      </c>
      <c r="C99" s="61" t="str">
        <f t="array" aca="1" ref="C99" ca="1">IFERROR(INDEX(ALL!C$3:C$500,SMALL(IF(ISNUMBER(ALL!$A$3:$A$500),IF(ALL!$A$3:$A$500&gt;=$F$3,IF(ALL!$A$3:$A$500&lt;=$F$4,IF(ALL!$B$3:$B$500=$C$3,ROW($A$3:$A$500)-ROW($A$3)+1)))),ROWS($A$1:B94))),"")</f>
        <v/>
      </c>
      <c r="D99" s="62" t="str">
        <f t="array" aca="1" ref="D99" ca="1">IFERROR(INDEX(ALL!D$3:D$500,SMALL(IF(ISNUMBER(ALL!$A$3:$A$500),IF(ALL!$A$3:$A$500&gt;=$F$3,IF(ALL!$A$3:$A$500&lt;=$F$4,IF(ALL!$B$3:$B$500=$C$3,ROW($A$3:$A$500)-ROW($A$3)+1)))),ROWS($A$1:C94))),"")</f>
        <v/>
      </c>
      <c r="E99" s="62" t="str">
        <f t="array" aca="1" ref="E99" ca="1">IFERROR(INDEX(ALL!E$3:E$500,SMALL(IF(ISNUMBER(ALL!$A$3:$A$500),IF(ALL!$A$3:$A$500&gt;=$F$3,IF(ALL!$A$3:$A$500&lt;=$F$4,IF(ALL!$B$3:$B$500=$C$3,ROW($A$3:$A$500)-ROW($A$3)+1)))),ROWS($A$1:D94))),"")</f>
        <v/>
      </c>
      <c r="F99" s="61"/>
      <c r="K99" s="51" t="str">
        <f t="array" ref="K99">IF(ROWS($K$5:K99)&gt;$K$3,"",INDEX(ALL!$B$3:$B$250,SMALL(IF(ALL!$B$3:$B$250="","",IF(FREQUENCY(IF(ALL!$B$3:$B$250="","",MATCH(ALL!$B$3:$B$250,ALL!$B$3:$B$250,0)),MATCH(ALL!$B$3:$B$250,ALL!$B$3:$B$250,0)),ROW($K$5:$K$252)-ROW($K$5)+1)),ROWS($K$5:K99))))</f>
        <v/>
      </c>
    </row>
    <row r="100" spans="1:11" ht="19.5" thickTop="1" thickBot="1" x14ac:dyDescent="0.5">
      <c r="A100" s="60" t="str">
        <f ca="1">IF(B100="","",MAX($A$5:A99)+1)</f>
        <v/>
      </c>
      <c r="B100" s="61" t="str">
        <f t="array" aca="1" ref="B100" ca="1">IFERROR(INDEX(ALL!A$3:A$500,SMALL(IF(ISNUMBER(ALL!$A$3:$A$500),IF(ALL!$A$3:$A$500&gt;=$F$3,IF(ALL!$A$3:$A$500&lt;=$F$4,IF(ALL!$B$3:$B$500=$C$3,ROW($A$3:$A$500)-ROW($A$3)+1)))),ROWS($A$1:A95))),"")</f>
        <v/>
      </c>
      <c r="C100" s="61" t="str">
        <f t="array" aca="1" ref="C100" ca="1">IFERROR(INDEX(ALL!C$3:C$500,SMALL(IF(ISNUMBER(ALL!$A$3:$A$500),IF(ALL!$A$3:$A$500&gt;=$F$3,IF(ALL!$A$3:$A$500&lt;=$F$4,IF(ALL!$B$3:$B$500=$C$3,ROW($A$3:$A$500)-ROW($A$3)+1)))),ROWS($A$1:B95))),"")</f>
        <v/>
      </c>
      <c r="D100" s="62" t="str">
        <f t="array" aca="1" ref="D100" ca="1">IFERROR(INDEX(ALL!D$3:D$500,SMALL(IF(ISNUMBER(ALL!$A$3:$A$500),IF(ALL!$A$3:$A$500&gt;=$F$3,IF(ALL!$A$3:$A$500&lt;=$F$4,IF(ALL!$B$3:$B$500=$C$3,ROW($A$3:$A$500)-ROW($A$3)+1)))),ROWS($A$1:C95))),"")</f>
        <v/>
      </c>
      <c r="E100" s="62" t="str">
        <f t="array" aca="1" ref="E100" ca="1">IFERROR(INDEX(ALL!E$3:E$500,SMALL(IF(ISNUMBER(ALL!$A$3:$A$500),IF(ALL!$A$3:$A$500&gt;=$F$3,IF(ALL!$A$3:$A$500&lt;=$F$4,IF(ALL!$B$3:$B$500=$C$3,ROW($A$3:$A$500)-ROW($A$3)+1)))),ROWS($A$1:D95))),"")</f>
        <v/>
      </c>
      <c r="F100" s="61"/>
      <c r="K100" s="51" t="str">
        <f t="array" ref="K100">IF(ROWS($K$5:K100)&gt;$K$3,"",INDEX(ALL!$B$3:$B$250,SMALL(IF(ALL!$B$3:$B$250="","",IF(FREQUENCY(IF(ALL!$B$3:$B$250="","",MATCH(ALL!$B$3:$B$250,ALL!$B$3:$B$250,0)),MATCH(ALL!$B$3:$B$250,ALL!$B$3:$B$250,0)),ROW($K$5:$K$252)-ROW($K$5)+1)),ROWS($K$5:K100))))</f>
        <v/>
      </c>
    </row>
    <row r="101" spans="1:11" ht="19.5" thickTop="1" thickBot="1" x14ac:dyDescent="0.5">
      <c r="A101" s="60" t="str">
        <f ca="1">IF(B101="","",MAX($A$5:A100)+1)</f>
        <v/>
      </c>
      <c r="B101" s="61" t="str">
        <f t="array" aca="1" ref="B101" ca="1">IFERROR(INDEX(ALL!A$3:A$500,SMALL(IF(ISNUMBER(ALL!$A$3:$A$500),IF(ALL!$A$3:$A$500&gt;=$F$3,IF(ALL!$A$3:$A$500&lt;=$F$4,IF(ALL!$B$3:$B$500=$C$3,ROW($A$3:$A$500)-ROW($A$3)+1)))),ROWS($A$1:A96))),"")</f>
        <v/>
      </c>
      <c r="C101" s="61" t="str">
        <f t="array" aca="1" ref="C101" ca="1">IFERROR(INDEX(ALL!C$3:C$500,SMALL(IF(ISNUMBER(ALL!$A$3:$A$500),IF(ALL!$A$3:$A$500&gt;=$F$3,IF(ALL!$A$3:$A$500&lt;=$F$4,IF(ALL!$B$3:$B$500=$C$3,ROW($A$3:$A$500)-ROW($A$3)+1)))),ROWS($A$1:B96))),"")</f>
        <v/>
      </c>
      <c r="D101" s="62" t="str">
        <f t="array" aca="1" ref="D101" ca="1">IFERROR(INDEX(ALL!D$3:D$500,SMALL(IF(ISNUMBER(ALL!$A$3:$A$500),IF(ALL!$A$3:$A$500&gt;=$F$3,IF(ALL!$A$3:$A$500&lt;=$F$4,IF(ALL!$B$3:$B$500=$C$3,ROW($A$3:$A$500)-ROW($A$3)+1)))),ROWS($A$1:C96))),"")</f>
        <v/>
      </c>
      <c r="E101" s="62" t="str">
        <f t="array" aca="1" ref="E101" ca="1">IFERROR(INDEX(ALL!E$3:E$500,SMALL(IF(ISNUMBER(ALL!$A$3:$A$500),IF(ALL!$A$3:$A$500&gt;=$F$3,IF(ALL!$A$3:$A$500&lt;=$F$4,IF(ALL!$B$3:$B$500=$C$3,ROW($A$3:$A$500)-ROW($A$3)+1)))),ROWS($A$1:D96))),"")</f>
        <v/>
      </c>
      <c r="F101" s="61"/>
      <c r="K101" s="51" t="str">
        <f t="array" ref="K101">IF(ROWS($K$5:K101)&gt;$K$3,"",INDEX(ALL!$B$3:$B$250,SMALL(IF(ALL!$B$3:$B$250="","",IF(FREQUENCY(IF(ALL!$B$3:$B$250="","",MATCH(ALL!$B$3:$B$250,ALL!$B$3:$B$250,0)),MATCH(ALL!$B$3:$B$250,ALL!$B$3:$B$250,0)),ROW($K$5:$K$252)-ROW($K$5)+1)),ROWS($K$5:K101))))</f>
        <v/>
      </c>
    </row>
    <row r="102" spans="1:11" ht="19.5" thickTop="1" thickBot="1" x14ac:dyDescent="0.5">
      <c r="A102" s="60" t="str">
        <f ca="1">IF(B102="","",MAX($A$5:A101)+1)</f>
        <v/>
      </c>
      <c r="B102" s="61" t="str">
        <f t="array" aca="1" ref="B102" ca="1">IFERROR(INDEX(ALL!A$3:A$500,SMALL(IF(ISNUMBER(ALL!$A$3:$A$500),IF(ALL!$A$3:$A$500&gt;=$F$3,IF(ALL!$A$3:$A$500&lt;=$F$4,IF(ALL!$B$3:$B$500=$C$3,ROW($A$3:$A$500)-ROW($A$3)+1)))),ROWS($A$1:A97))),"")</f>
        <v/>
      </c>
      <c r="C102" s="61" t="str">
        <f t="array" aca="1" ref="C102" ca="1">IFERROR(INDEX(ALL!C$3:C$500,SMALL(IF(ISNUMBER(ALL!$A$3:$A$500),IF(ALL!$A$3:$A$500&gt;=$F$3,IF(ALL!$A$3:$A$500&lt;=$F$4,IF(ALL!$B$3:$B$500=$C$3,ROW($A$3:$A$500)-ROW($A$3)+1)))),ROWS($A$1:B97))),"")</f>
        <v/>
      </c>
      <c r="D102" s="62" t="str">
        <f t="array" aca="1" ref="D102" ca="1">IFERROR(INDEX(ALL!D$3:D$500,SMALL(IF(ISNUMBER(ALL!$A$3:$A$500),IF(ALL!$A$3:$A$500&gt;=$F$3,IF(ALL!$A$3:$A$500&lt;=$F$4,IF(ALL!$B$3:$B$500=$C$3,ROW($A$3:$A$500)-ROW($A$3)+1)))),ROWS($A$1:C97))),"")</f>
        <v/>
      </c>
      <c r="E102" s="62" t="str">
        <f t="array" aca="1" ref="E102" ca="1">IFERROR(INDEX(ALL!E$3:E$500,SMALL(IF(ISNUMBER(ALL!$A$3:$A$500),IF(ALL!$A$3:$A$500&gt;=$F$3,IF(ALL!$A$3:$A$500&lt;=$F$4,IF(ALL!$B$3:$B$500=$C$3,ROW($A$3:$A$500)-ROW($A$3)+1)))),ROWS($A$1:D97))),"")</f>
        <v/>
      </c>
      <c r="F102" s="61"/>
      <c r="K102" s="51" t="str">
        <f t="array" ref="K102">IF(ROWS($K$5:K102)&gt;$K$3,"",INDEX(ALL!$B$3:$B$250,SMALL(IF(ALL!$B$3:$B$250="","",IF(FREQUENCY(IF(ALL!$B$3:$B$250="","",MATCH(ALL!$B$3:$B$250,ALL!$B$3:$B$250,0)),MATCH(ALL!$B$3:$B$250,ALL!$B$3:$B$250,0)),ROW($K$5:$K$252)-ROW($K$5)+1)),ROWS($K$5:K102))))</f>
        <v/>
      </c>
    </row>
    <row r="103" spans="1:11" ht="19.5" thickTop="1" thickBot="1" x14ac:dyDescent="0.5">
      <c r="A103" s="60" t="str">
        <f ca="1">IF(B103="","",MAX($A$5:A102)+1)</f>
        <v/>
      </c>
      <c r="B103" s="61" t="str">
        <f t="array" aca="1" ref="B103" ca="1">IFERROR(INDEX(ALL!A$3:A$500,SMALL(IF(ISNUMBER(ALL!$A$3:$A$500),IF(ALL!$A$3:$A$500&gt;=$F$3,IF(ALL!$A$3:$A$500&lt;=$F$4,IF(ALL!$B$3:$B$500=$C$3,ROW($A$3:$A$500)-ROW($A$3)+1)))),ROWS($A$1:A98))),"")</f>
        <v/>
      </c>
      <c r="C103" s="61" t="str">
        <f t="array" aca="1" ref="C103" ca="1">IFERROR(INDEX(ALL!C$3:C$500,SMALL(IF(ISNUMBER(ALL!$A$3:$A$500),IF(ALL!$A$3:$A$500&gt;=$F$3,IF(ALL!$A$3:$A$500&lt;=$F$4,IF(ALL!$B$3:$B$500=$C$3,ROW($A$3:$A$500)-ROW($A$3)+1)))),ROWS($A$1:B98))),"")</f>
        <v/>
      </c>
      <c r="D103" s="62" t="str">
        <f t="array" aca="1" ref="D103" ca="1">IFERROR(INDEX(ALL!D$3:D$500,SMALL(IF(ISNUMBER(ALL!$A$3:$A$500),IF(ALL!$A$3:$A$500&gt;=$F$3,IF(ALL!$A$3:$A$500&lt;=$F$4,IF(ALL!$B$3:$B$500=$C$3,ROW($A$3:$A$500)-ROW($A$3)+1)))),ROWS($A$1:C98))),"")</f>
        <v/>
      </c>
      <c r="E103" s="62" t="str">
        <f t="array" aca="1" ref="E103" ca="1">IFERROR(INDEX(ALL!E$3:E$500,SMALL(IF(ISNUMBER(ALL!$A$3:$A$500),IF(ALL!$A$3:$A$500&gt;=$F$3,IF(ALL!$A$3:$A$500&lt;=$F$4,IF(ALL!$B$3:$B$500=$C$3,ROW($A$3:$A$500)-ROW($A$3)+1)))),ROWS($A$1:D98))),"")</f>
        <v/>
      </c>
      <c r="F103" s="61"/>
      <c r="K103" s="51" t="str">
        <f t="array" ref="K103">IF(ROWS($K$5:K103)&gt;$K$3,"",INDEX(ALL!$B$3:$B$250,SMALL(IF(ALL!$B$3:$B$250="","",IF(FREQUENCY(IF(ALL!$B$3:$B$250="","",MATCH(ALL!$B$3:$B$250,ALL!$B$3:$B$250,0)),MATCH(ALL!$B$3:$B$250,ALL!$B$3:$B$250,0)),ROW($K$5:$K$252)-ROW($K$5)+1)),ROWS($K$5:K103))))</f>
        <v/>
      </c>
    </row>
    <row r="104" spans="1:11" ht="19.5" thickTop="1" thickBot="1" x14ac:dyDescent="0.5">
      <c r="A104" s="60" t="str">
        <f ca="1">IF(B104="","",MAX($A$5:A103)+1)</f>
        <v/>
      </c>
      <c r="B104" s="61" t="str">
        <f t="array" aca="1" ref="B104" ca="1">IFERROR(INDEX(ALL!A$3:A$500,SMALL(IF(ISNUMBER(ALL!$A$3:$A$500),IF(ALL!$A$3:$A$500&gt;=$F$3,IF(ALL!$A$3:$A$500&lt;=$F$4,IF(ALL!$B$3:$B$500=$C$3,ROW($A$3:$A$500)-ROW($A$3)+1)))),ROWS($A$1:A99))),"")</f>
        <v/>
      </c>
      <c r="C104" s="61" t="str">
        <f t="array" aca="1" ref="C104" ca="1">IFERROR(INDEX(ALL!C$3:C$500,SMALL(IF(ISNUMBER(ALL!$A$3:$A$500),IF(ALL!$A$3:$A$500&gt;=$F$3,IF(ALL!$A$3:$A$500&lt;=$F$4,IF(ALL!$B$3:$B$500=$C$3,ROW($A$3:$A$500)-ROW($A$3)+1)))),ROWS($A$1:B99))),"")</f>
        <v/>
      </c>
      <c r="D104" s="62" t="str">
        <f t="array" aca="1" ref="D104" ca="1">IFERROR(INDEX(ALL!D$3:D$500,SMALL(IF(ISNUMBER(ALL!$A$3:$A$500),IF(ALL!$A$3:$A$500&gt;=$F$3,IF(ALL!$A$3:$A$500&lt;=$F$4,IF(ALL!$B$3:$B$500=$C$3,ROW($A$3:$A$500)-ROW($A$3)+1)))),ROWS($A$1:C99))),"")</f>
        <v/>
      </c>
      <c r="E104" s="62" t="str">
        <f t="array" aca="1" ref="E104" ca="1">IFERROR(INDEX(ALL!E$3:E$500,SMALL(IF(ISNUMBER(ALL!$A$3:$A$500),IF(ALL!$A$3:$A$500&gt;=$F$3,IF(ALL!$A$3:$A$500&lt;=$F$4,IF(ALL!$B$3:$B$500=$C$3,ROW($A$3:$A$500)-ROW($A$3)+1)))),ROWS($A$1:D99))),"")</f>
        <v/>
      </c>
      <c r="F104" s="61"/>
      <c r="K104" s="51" t="str">
        <f t="array" ref="K104">IF(ROWS($K$5:K104)&gt;$K$3,"",INDEX(ALL!$B$3:$B$250,SMALL(IF(ALL!$B$3:$B$250="","",IF(FREQUENCY(IF(ALL!$B$3:$B$250="","",MATCH(ALL!$B$3:$B$250,ALL!$B$3:$B$250,0)),MATCH(ALL!$B$3:$B$250,ALL!$B$3:$B$250,0)),ROW($K$5:$K$252)-ROW($K$5)+1)),ROWS($K$5:K104))))</f>
        <v/>
      </c>
    </row>
    <row r="105" spans="1:11" ht="19.5" thickTop="1" thickBot="1" x14ac:dyDescent="0.5">
      <c r="A105" s="60" t="str">
        <f ca="1">IF(B105="","",MAX($A$5:A104)+1)</f>
        <v/>
      </c>
      <c r="B105" s="61" t="str">
        <f t="array" aca="1" ref="B105" ca="1">IFERROR(INDEX(ALL!A$3:A$500,SMALL(IF(ISNUMBER(ALL!$A$3:$A$500),IF(ALL!$A$3:$A$500&gt;=$F$3,IF(ALL!$A$3:$A$500&lt;=$F$4,IF(ALL!$B$3:$B$500=$C$3,ROW($A$3:$A$500)-ROW($A$3)+1)))),ROWS($A$1:A100))),"")</f>
        <v/>
      </c>
      <c r="C105" s="61" t="str">
        <f t="array" aca="1" ref="C105" ca="1">IFERROR(INDEX(ALL!C$3:C$500,SMALL(IF(ISNUMBER(ALL!$A$3:$A$500),IF(ALL!$A$3:$A$500&gt;=$F$3,IF(ALL!$A$3:$A$500&lt;=$F$4,IF(ALL!$B$3:$B$500=$C$3,ROW($A$3:$A$500)-ROW($A$3)+1)))),ROWS($A$1:B100))),"")</f>
        <v/>
      </c>
      <c r="D105" s="62" t="str">
        <f t="array" aca="1" ref="D105" ca="1">IFERROR(INDEX(ALL!D$3:D$500,SMALL(IF(ISNUMBER(ALL!$A$3:$A$500),IF(ALL!$A$3:$A$500&gt;=$F$3,IF(ALL!$A$3:$A$500&lt;=$F$4,IF(ALL!$B$3:$B$500=$C$3,ROW($A$3:$A$500)-ROW($A$3)+1)))),ROWS($A$1:C100))),"")</f>
        <v/>
      </c>
      <c r="E105" s="62" t="str">
        <f t="array" aca="1" ref="E105" ca="1">IFERROR(INDEX(ALL!E$3:E$500,SMALL(IF(ISNUMBER(ALL!$A$3:$A$500),IF(ALL!$A$3:$A$500&gt;=$F$3,IF(ALL!$A$3:$A$500&lt;=$F$4,IF(ALL!$B$3:$B$500=$C$3,ROW($A$3:$A$500)-ROW($A$3)+1)))),ROWS($A$1:D100))),"")</f>
        <v/>
      </c>
      <c r="F105" s="61"/>
      <c r="K105" s="51" t="str">
        <f t="array" ref="K105">IF(ROWS($K$5:K105)&gt;$K$3,"",INDEX(ALL!$B$3:$B$250,SMALL(IF(ALL!$B$3:$B$250="","",IF(FREQUENCY(IF(ALL!$B$3:$B$250="","",MATCH(ALL!$B$3:$B$250,ALL!$B$3:$B$250,0)),MATCH(ALL!$B$3:$B$250,ALL!$B$3:$B$250,0)),ROW($K$5:$K$252)-ROW($K$5)+1)),ROWS($K$5:K105))))</f>
        <v/>
      </c>
    </row>
    <row r="106" spans="1:11" ht="19.5" thickTop="1" thickBot="1" x14ac:dyDescent="0.5">
      <c r="A106" s="60" t="str">
        <f ca="1">IF(B106="","",MAX($A$5:A105)+1)</f>
        <v/>
      </c>
      <c r="B106" s="61" t="str">
        <f t="array" aca="1" ref="B106" ca="1">IFERROR(INDEX(ALL!A$3:A$500,SMALL(IF(ISNUMBER(ALL!$A$3:$A$500),IF(ALL!$A$3:$A$500&gt;=$F$3,IF(ALL!$A$3:$A$500&lt;=$F$4,IF(ALL!$B$3:$B$500=$C$3,ROW($A$3:$A$500)-ROW($A$3)+1)))),ROWS($A$1:A101))),"")</f>
        <v/>
      </c>
      <c r="C106" s="61" t="str">
        <f t="array" aca="1" ref="C106" ca="1">IFERROR(INDEX(ALL!C$3:C$500,SMALL(IF(ISNUMBER(ALL!$A$3:$A$500),IF(ALL!$A$3:$A$500&gt;=$F$3,IF(ALL!$A$3:$A$500&lt;=$F$4,IF(ALL!$B$3:$B$500=$C$3,ROW($A$3:$A$500)-ROW($A$3)+1)))),ROWS($A$1:B101))),"")</f>
        <v/>
      </c>
      <c r="D106" s="62" t="str">
        <f t="array" aca="1" ref="D106" ca="1">IFERROR(INDEX(ALL!D$3:D$500,SMALL(IF(ISNUMBER(ALL!$A$3:$A$500),IF(ALL!$A$3:$A$500&gt;=$F$3,IF(ALL!$A$3:$A$500&lt;=$F$4,IF(ALL!$B$3:$B$500=$C$3,ROW($A$3:$A$500)-ROW($A$3)+1)))),ROWS($A$1:C101))),"")</f>
        <v/>
      </c>
      <c r="E106" s="62" t="str">
        <f t="array" aca="1" ref="E106" ca="1">IFERROR(INDEX(ALL!E$3:E$500,SMALL(IF(ISNUMBER(ALL!$A$3:$A$500),IF(ALL!$A$3:$A$500&gt;=$F$3,IF(ALL!$A$3:$A$500&lt;=$F$4,IF(ALL!$B$3:$B$500=$C$3,ROW($A$3:$A$500)-ROW($A$3)+1)))),ROWS($A$1:D101))),"")</f>
        <v/>
      </c>
      <c r="F106" s="61"/>
      <c r="K106" s="51" t="str">
        <f t="array" ref="K106">IF(ROWS($K$5:K106)&gt;$K$3,"",INDEX(ALL!$B$3:$B$250,SMALL(IF(ALL!$B$3:$B$250="","",IF(FREQUENCY(IF(ALL!$B$3:$B$250="","",MATCH(ALL!$B$3:$B$250,ALL!$B$3:$B$250,0)),MATCH(ALL!$B$3:$B$250,ALL!$B$3:$B$250,0)),ROW($K$5:$K$252)-ROW($K$5)+1)),ROWS($K$5:K106))))</f>
        <v/>
      </c>
    </row>
    <row r="107" spans="1:11" ht="19.5" thickTop="1" thickBot="1" x14ac:dyDescent="0.5">
      <c r="A107" s="60" t="str">
        <f ca="1">IF(B107="","",MAX($A$5:A106)+1)</f>
        <v/>
      </c>
      <c r="B107" s="61" t="str">
        <f t="array" aca="1" ref="B107" ca="1">IFERROR(INDEX(ALL!A$3:A$500,SMALL(IF(ISNUMBER(ALL!$A$3:$A$500),IF(ALL!$A$3:$A$500&gt;=$F$3,IF(ALL!$A$3:$A$500&lt;=$F$4,IF(ALL!$B$3:$B$500=$C$3,ROW($A$3:$A$500)-ROW($A$3)+1)))),ROWS($A$1:A102))),"")</f>
        <v/>
      </c>
      <c r="C107" s="61" t="str">
        <f t="array" aca="1" ref="C107" ca="1">IFERROR(INDEX(ALL!C$3:C$500,SMALL(IF(ISNUMBER(ALL!$A$3:$A$500),IF(ALL!$A$3:$A$500&gt;=$F$3,IF(ALL!$A$3:$A$500&lt;=$F$4,IF(ALL!$B$3:$B$500=$C$3,ROW($A$3:$A$500)-ROW($A$3)+1)))),ROWS($A$1:B102))),"")</f>
        <v/>
      </c>
      <c r="D107" s="62" t="str">
        <f t="array" aca="1" ref="D107" ca="1">IFERROR(INDEX(ALL!D$3:D$500,SMALL(IF(ISNUMBER(ALL!$A$3:$A$500),IF(ALL!$A$3:$A$500&gt;=$F$3,IF(ALL!$A$3:$A$500&lt;=$F$4,IF(ALL!$B$3:$B$500=$C$3,ROW($A$3:$A$500)-ROW($A$3)+1)))),ROWS($A$1:C102))),"")</f>
        <v/>
      </c>
      <c r="E107" s="62" t="str">
        <f t="array" aca="1" ref="E107" ca="1">IFERROR(INDEX(ALL!E$3:E$500,SMALL(IF(ISNUMBER(ALL!$A$3:$A$500),IF(ALL!$A$3:$A$500&gt;=$F$3,IF(ALL!$A$3:$A$500&lt;=$F$4,IF(ALL!$B$3:$B$500=$C$3,ROW($A$3:$A$500)-ROW($A$3)+1)))),ROWS($A$1:D102))),"")</f>
        <v/>
      </c>
      <c r="F107" s="61"/>
      <c r="K107" s="51" t="str">
        <f t="array" ref="K107">IF(ROWS($K$5:K107)&gt;$K$3,"",INDEX(ALL!$B$3:$B$250,SMALL(IF(ALL!$B$3:$B$250="","",IF(FREQUENCY(IF(ALL!$B$3:$B$250="","",MATCH(ALL!$B$3:$B$250,ALL!$B$3:$B$250,0)),MATCH(ALL!$B$3:$B$250,ALL!$B$3:$B$250,0)),ROW($K$5:$K$252)-ROW($K$5)+1)),ROWS($K$5:K107))))</f>
        <v/>
      </c>
    </row>
    <row r="108" spans="1:11" ht="19.5" thickTop="1" thickBot="1" x14ac:dyDescent="0.5">
      <c r="A108" s="60" t="str">
        <f ca="1">IF(B108="","",MAX($A$5:A107)+1)</f>
        <v/>
      </c>
      <c r="B108" s="61" t="str">
        <f t="array" aca="1" ref="B108" ca="1">IFERROR(INDEX(ALL!A$3:A$500,SMALL(IF(ISNUMBER(ALL!$A$3:$A$500),IF(ALL!$A$3:$A$500&gt;=$F$3,IF(ALL!$A$3:$A$500&lt;=$F$4,IF(ALL!$B$3:$B$500=$C$3,ROW($A$3:$A$500)-ROW($A$3)+1)))),ROWS($A$1:A103))),"")</f>
        <v/>
      </c>
      <c r="C108" s="61" t="str">
        <f t="array" aca="1" ref="C108" ca="1">IFERROR(INDEX(ALL!C$3:C$500,SMALL(IF(ISNUMBER(ALL!$A$3:$A$500),IF(ALL!$A$3:$A$500&gt;=$F$3,IF(ALL!$A$3:$A$500&lt;=$F$4,IF(ALL!$B$3:$B$500=$C$3,ROW($A$3:$A$500)-ROW($A$3)+1)))),ROWS($A$1:B103))),"")</f>
        <v/>
      </c>
      <c r="D108" s="62" t="str">
        <f t="array" aca="1" ref="D108" ca="1">IFERROR(INDEX(ALL!D$3:D$500,SMALL(IF(ISNUMBER(ALL!$A$3:$A$500),IF(ALL!$A$3:$A$500&gt;=$F$3,IF(ALL!$A$3:$A$500&lt;=$F$4,IF(ALL!$B$3:$B$500=$C$3,ROW($A$3:$A$500)-ROW($A$3)+1)))),ROWS($A$1:C103))),"")</f>
        <v/>
      </c>
      <c r="E108" s="62" t="str">
        <f t="array" aca="1" ref="E108" ca="1">IFERROR(INDEX(ALL!E$3:E$500,SMALL(IF(ISNUMBER(ALL!$A$3:$A$500),IF(ALL!$A$3:$A$500&gt;=$F$3,IF(ALL!$A$3:$A$500&lt;=$F$4,IF(ALL!$B$3:$B$500=$C$3,ROW($A$3:$A$500)-ROW($A$3)+1)))),ROWS($A$1:D103))),"")</f>
        <v/>
      </c>
      <c r="F108" s="61"/>
      <c r="K108" s="51" t="str">
        <f t="array" ref="K108">IF(ROWS($K$5:K108)&gt;$K$3,"",INDEX(ALL!$B$3:$B$250,SMALL(IF(ALL!$B$3:$B$250="","",IF(FREQUENCY(IF(ALL!$B$3:$B$250="","",MATCH(ALL!$B$3:$B$250,ALL!$B$3:$B$250,0)),MATCH(ALL!$B$3:$B$250,ALL!$B$3:$B$250,0)),ROW($K$5:$K$252)-ROW($K$5)+1)),ROWS($K$5:K108))))</f>
        <v/>
      </c>
    </row>
    <row r="109" spans="1:11" ht="19.5" thickTop="1" thickBot="1" x14ac:dyDescent="0.5">
      <c r="A109" s="60" t="str">
        <f ca="1">IF(B109="","",MAX($A$5:A108)+1)</f>
        <v/>
      </c>
      <c r="B109" s="61" t="str">
        <f t="array" aca="1" ref="B109" ca="1">IFERROR(INDEX(ALL!A$3:A$500,SMALL(IF(ISNUMBER(ALL!$A$3:$A$500),IF(ALL!$A$3:$A$500&gt;=$F$3,IF(ALL!$A$3:$A$500&lt;=$F$4,IF(ALL!$B$3:$B$500=$C$3,ROW($A$3:$A$500)-ROW($A$3)+1)))),ROWS($A$1:A104))),"")</f>
        <v/>
      </c>
      <c r="C109" s="61" t="str">
        <f t="array" aca="1" ref="C109" ca="1">IFERROR(INDEX(ALL!C$3:C$500,SMALL(IF(ISNUMBER(ALL!$A$3:$A$500),IF(ALL!$A$3:$A$500&gt;=$F$3,IF(ALL!$A$3:$A$500&lt;=$F$4,IF(ALL!$B$3:$B$500=$C$3,ROW($A$3:$A$500)-ROW($A$3)+1)))),ROWS($A$1:B104))),"")</f>
        <v/>
      </c>
      <c r="D109" s="62" t="str">
        <f t="array" aca="1" ref="D109" ca="1">IFERROR(INDEX(ALL!D$3:D$500,SMALL(IF(ISNUMBER(ALL!$A$3:$A$500),IF(ALL!$A$3:$A$500&gt;=$F$3,IF(ALL!$A$3:$A$500&lt;=$F$4,IF(ALL!$B$3:$B$500=$C$3,ROW($A$3:$A$500)-ROW($A$3)+1)))),ROWS($A$1:C104))),"")</f>
        <v/>
      </c>
      <c r="E109" s="62" t="str">
        <f t="array" aca="1" ref="E109" ca="1">IFERROR(INDEX(ALL!E$3:E$500,SMALL(IF(ISNUMBER(ALL!$A$3:$A$500),IF(ALL!$A$3:$A$500&gt;=$F$3,IF(ALL!$A$3:$A$500&lt;=$F$4,IF(ALL!$B$3:$B$500=$C$3,ROW($A$3:$A$500)-ROW($A$3)+1)))),ROWS($A$1:D104))),"")</f>
        <v/>
      </c>
      <c r="F109" s="61"/>
      <c r="K109" s="51" t="str">
        <f t="array" ref="K109">IF(ROWS($K$5:K109)&gt;$K$3,"",INDEX(ALL!$B$3:$B$250,SMALL(IF(ALL!$B$3:$B$250="","",IF(FREQUENCY(IF(ALL!$B$3:$B$250="","",MATCH(ALL!$B$3:$B$250,ALL!$B$3:$B$250,0)),MATCH(ALL!$B$3:$B$250,ALL!$B$3:$B$250,0)),ROW($K$5:$K$252)-ROW($K$5)+1)),ROWS($K$5:K109))))</f>
        <v/>
      </c>
    </row>
    <row r="110" spans="1:11" ht="19.5" thickTop="1" thickBot="1" x14ac:dyDescent="0.5">
      <c r="A110" s="60" t="str">
        <f ca="1">IF(B110="","",MAX($A$5:A109)+1)</f>
        <v/>
      </c>
      <c r="B110" s="61" t="str">
        <f t="array" aca="1" ref="B110" ca="1">IFERROR(INDEX(ALL!A$3:A$500,SMALL(IF(ISNUMBER(ALL!$A$3:$A$500),IF(ALL!$A$3:$A$500&gt;=$F$3,IF(ALL!$A$3:$A$500&lt;=$F$4,IF(ALL!$B$3:$B$500=$C$3,ROW($A$3:$A$500)-ROW($A$3)+1)))),ROWS($A$1:A105))),"")</f>
        <v/>
      </c>
      <c r="C110" s="61" t="str">
        <f t="array" aca="1" ref="C110" ca="1">IFERROR(INDEX(ALL!C$3:C$500,SMALL(IF(ISNUMBER(ALL!$A$3:$A$500),IF(ALL!$A$3:$A$500&gt;=$F$3,IF(ALL!$A$3:$A$500&lt;=$F$4,IF(ALL!$B$3:$B$500=$C$3,ROW($A$3:$A$500)-ROW($A$3)+1)))),ROWS($A$1:B105))),"")</f>
        <v/>
      </c>
      <c r="D110" s="62" t="str">
        <f t="array" aca="1" ref="D110" ca="1">IFERROR(INDEX(ALL!D$3:D$500,SMALL(IF(ISNUMBER(ALL!$A$3:$A$500),IF(ALL!$A$3:$A$500&gt;=$F$3,IF(ALL!$A$3:$A$500&lt;=$F$4,IF(ALL!$B$3:$B$500=$C$3,ROW($A$3:$A$500)-ROW($A$3)+1)))),ROWS($A$1:C105))),"")</f>
        <v/>
      </c>
      <c r="E110" s="62" t="str">
        <f t="array" aca="1" ref="E110" ca="1">IFERROR(INDEX(ALL!E$3:E$500,SMALL(IF(ISNUMBER(ALL!$A$3:$A$500),IF(ALL!$A$3:$A$500&gt;=$F$3,IF(ALL!$A$3:$A$500&lt;=$F$4,IF(ALL!$B$3:$B$500=$C$3,ROW($A$3:$A$500)-ROW($A$3)+1)))),ROWS($A$1:D105))),"")</f>
        <v/>
      </c>
      <c r="F110" s="61"/>
      <c r="K110" s="51" t="str">
        <f t="array" ref="K110">IF(ROWS($K$5:K110)&gt;$K$3,"",INDEX(ALL!$B$3:$B$250,SMALL(IF(ALL!$B$3:$B$250="","",IF(FREQUENCY(IF(ALL!$B$3:$B$250="","",MATCH(ALL!$B$3:$B$250,ALL!$B$3:$B$250,0)),MATCH(ALL!$B$3:$B$250,ALL!$B$3:$B$250,0)),ROW($K$5:$K$252)-ROW($K$5)+1)),ROWS($K$5:K110))))</f>
        <v/>
      </c>
    </row>
    <row r="111" spans="1:11" ht="19.5" thickTop="1" thickBot="1" x14ac:dyDescent="0.5">
      <c r="A111" s="60" t="str">
        <f ca="1">IF(B111="","",MAX($A$5:A110)+1)</f>
        <v/>
      </c>
      <c r="B111" s="61" t="str">
        <f t="array" aca="1" ref="B111" ca="1">IFERROR(INDEX(ALL!A$3:A$500,SMALL(IF(ISNUMBER(ALL!$A$3:$A$500),IF(ALL!$A$3:$A$500&gt;=$F$3,IF(ALL!$A$3:$A$500&lt;=$F$4,IF(ALL!$B$3:$B$500=$C$3,ROW($A$3:$A$500)-ROW($A$3)+1)))),ROWS($A$1:A106))),"")</f>
        <v/>
      </c>
      <c r="C111" s="61" t="str">
        <f t="array" aca="1" ref="C111" ca="1">IFERROR(INDEX(ALL!C$3:C$500,SMALL(IF(ISNUMBER(ALL!$A$3:$A$500),IF(ALL!$A$3:$A$500&gt;=$F$3,IF(ALL!$A$3:$A$500&lt;=$F$4,IF(ALL!$B$3:$B$500=$C$3,ROW($A$3:$A$500)-ROW($A$3)+1)))),ROWS($A$1:B106))),"")</f>
        <v/>
      </c>
      <c r="D111" s="62" t="str">
        <f t="array" aca="1" ref="D111" ca="1">IFERROR(INDEX(ALL!D$3:D$500,SMALL(IF(ISNUMBER(ALL!$A$3:$A$500),IF(ALL!$A$3:$A$500&gt;=$F$3,IF(ALL!$A$3:$A$500&lt;=$F$4,IF(ALL!$B$3:$B$500=$C$3,ROW($A$3:$A$500)-ROW($A$3)+1)))),ROWS($A$1:C106))),"")</f>
        <v/>
      </c>
      <c r="E111" s="62" t="str">
        <f t="array" aca="1" ref="E111" ca="1">IFERROR(INDEX(ALL!E$3:E$500,SMALL(IF(ISNUMBER(ALL!$A$3:$A$500),IF(ALL!$A$3:$A$500&gt;=$F$3,IF(ALL!$A$3:$A$500&lt;=$F$4,IF(ALL!$B$3:$B$500=$C$3,ROW($A$3:$A$500)-ROW($A$3)+1)))),ROWS($A$1:D106))),"")</f>
        <v/>
      </c>
      <c r="F111" s="61"/>
      <c r="K111" s="51" t="str">
        <f t="array" ref="K111">IF(ROWS($K$5:K111)&gt;$K$3,"",INDEX(ALL!$B$3:$B$250,SMALL(IF(ALL!$B$3:$B$250="","",IF(FREQUENCY(IF(ALL!$B$3:$B$250="","",MATCH(ALL!$B$3:$B$250,ALL!$B$3:$B$250,0)),MATCH(ALL!$B$3:$B$250,ALL!$B$3:$B$250,0)),ROW($K$5:$K$252)-ROW($K$5)+1)),ROWS($K$5:K111))))</f>
        <v/>
      </c>
    </row>
    <row r="112" spans="1:11" ht="19.5" thickTop="1" thickBot="1" x14ac:dyDescent="0.5">
      <c r="A112" s="60" t="str">
        <f ca="1">IF(B112="","",MAX($A$5:A111)+1)</f>
        <v/>
      </c>
      <c r="B112" s="61" t="str">
        <f t="array" aca="1" ref="B112" ca="1">IFERROR(INDEX(ALL!A$3:A$500,SMALL(IF(ISNUMBER(ALL!$A$3:$A$500),IF(ALL!$A$3:$A$500&gt;=$F$3,IF(ALL!$A$3:$A$500&lt;=$F$4,IF(ALL!$B$3:$B$500=$C$3,ROW($A$3:$A$500)-ROW($A$3)+1)))),ROWS($A$1:A107))),"")</f>
        <v/>
      </c>
      <c r="C112" s="61" t="str">
        <f t="array" aca="1" ref="C112" ca="1">IFERROR(INDEX(ALL!C$3:C$500,SMALL(IF(ISNUMBER(ALL!$A$3:$A$500),IF(ALL!$A$3:$A$500&gt;=$F$3,IF(ALL!$A$3:$A$500&lt;=$F$4,IF(ALL!$B$3:$B$500=$C$3,ROW($A$3:$A$500)-ROW($A$3)+1)))),ROWS($A$1:B107))),"")</f>
        <v/>
      </c>
      <c r="D112" s="62" t="str">
        <f t="array" aca="1" ref="D112" ca="1">IFERROR(INDEX(ALL!D$3:D$500,SMALL(IF(ISNUMBER(ALL!$A$3:$A$500),IF(ALL!$A$3:$A$500&gt;=$F$3,IF(ALL!$A$3:$A$500&lt;=$F$4,IF(ALL!$B$3:$B$500=$C$3,ROW($A$3:$A$500)-ROW($A$3)+1)))),ROWS($A$1:C107))),"")</f>
        <v/>
      </c>
      <c r="E112" s="62" t="str">
        <f t="array" aca="1" ref="E112" ca="1">IFERROR(INDEX(ALL!E$3:E$500,SMALL(IF(ISNUMBER(ALL!$A$3:$A$500),IF(ALL!$A$3:$A$500&gt;=$F$3,IF(ALL!$A$3:$A$500&lt;=$F$4,IF(ALL!$B$3:$B$500=$C$3,ROW($A$3:$A$500)-ROW($A$3)+1)))),ROWS($A$1:D107))),"")</f>
        <v/>
      </c>
      <c r="F112" s="61"/>
      <c r="K112" s="51" t="str">
        <f t="array" ref="K112">IF(ROWS($K$5:K112)&gt;$K$3,"",INDEX(ALL!$B$3:$B$250,SMALL(IF(ALL!$B$3:$B$250="","",IF(FREQUENCY(IF(ALL!$B$3:$B$250="","",MATCH(ALL!$B$3:$B$250,ALL!$B$3:$B$250,0)),MATCH(ALL!$B$3:$B$250,ALL!$B$3:$B$250,0)),ROW($K$5:$K$252)-ROW($K$5)+1)),ROWS($K$5:K112))))</f>
        <v/>
      </c>
    </row>
    <row r="113" spans="1:11" ht="19.5" thickTop="1" thickBot="1" x14ac:dyDescent="0.5">
      <c r="A113" s="60" t="str">
        <f ca="1">IF(B113="","",MAX($A$5:A112)+1)</f>
        <v/>
      </c>
      <c r="B113" s="61" t="str">
        <f t="array" aca="1" ref="B113" ca="1">IFERROR(INDEX(ALL!A$3:A$500,SMALL(IF(ISNUMBER(ALL!$A$3:$A$500),IF(ALL!$A$3:$A$500&gt;=$F$3,IF(ALL!$A$3:$A$500&lt;=$F$4,IF(ALL!$B$3:$B$500=$C$3,ROW($A$3:$A$500)-ROW($A$3)+1)))),ROWS($A$1:A108))),"")</f>
        <v/>
      </c>
      <c r="C113" s="61" t="str">
        <f t="array" aca="1" ref="C113" ca="1">IFERROR(INDEX(ALL!C$3:C$500,SMALL(IF(ISNUMBER(ALL!$A$3:$A$500),IF(ALL!$A$3:$A$500&gt;=$F$3,IF(ALL!$A$3:$A$500&lt;=$F$4,IF(ALL!$B$3:$B$500=$C$3,ROW($A$3:$A$500)-ROW($A$3)+1)))),ROWS($A$1:B108))),"")</f>
        <v/>
      </c>
      <c r="D113" s="62" t="str">
        <f t="array" aca="1" ref="D113" ca="1">IFERROR(INDEX(ALL!D$3:D$500,SMALL(IF(ISNUMBER(ALL!$A$3:$A$500),IF(ALL!$A$3:$A$500&gt;=$F$3,IF(ALL!$A$3:$A$500&lt;=$F$4,IF(ALL!$B$3:$B$500=$C$3,ROW($A$3:$A$500)-ROW($A$3)+1)))),ROWS($A$1:C108))),"")</f>
        <v/>
      </c>
      <c r="E113" s="62" t="str">
        <f t="array" aca="1" ref="E113" ca="1">IFERROR(INDEX(ALL!E$3:E$500,SMALL(IF(ISNUMBER(ALL!$A$3:$A$500),IF(ALL!$A$3:$A$500&gt;=$F$3,IF(ALL!$A$3:$A$500&lt;=$F$4,IF(ALL!$B$3:$B$500=$C$3,ROW($A$3:$A$500)-ROW($A$3)+1)))),ROWS($A$1:D108))),"")</f>
        <v/>
      </c>
      <c r="F113" s="61"/>
      <c r="K113" s="51" t="str">
        <f t="array" ref="K113">IF(ROWS($K$5:K113)&gt;$K$3,"",INDEX(ALL!$B$3:$B$250,SMALL(IF(ALL!$B$3:$B$250="","",IF(FREQUENCY(IF(ALL!$B$3:$B$250="","",MATCH(ALL!$B$3:$B$250,ALL!$B$3:$B$250,0)),MATCH(ALL!$B$3:$B$250,ALL!$B$3:$B$250,0)),ROW($K$5:$K$252)-ROW($K$5)+1)),ROWS($K$5:K113))))</f>
        <v/>
      </c>
    </row>
    <row r="114" spans="1:11" ht="19.5" thickTop="1" thickBot="1" x14ac:dyDescent="0.5">
      <c r="A114" s="60" t="str">
        <f ca="1">IF(B114="","",MAX($A$5:A113)+1)</f>
        <v/>
      </c>
      <c r="B114" s="61" t="str">
        <f t="array" aca="1" ref="B114" ca="1">IFERROR(INDEX(ALL!A$3:A$500,SMALL(IF(ISNUMBER(ALL!$A$3:$A$500),IF(ALL!$A$3:$A$500&gt;=$F$3,IF(ALL!$A$3:$A$500&lt;=$F$4,IF(ALL!$B$3:$B$500=$C$3,ROW($A$3:$A$500)-ROW($A$3)+1)))),ROWS($A$1:A109))),"")</f>
        <v/>
      </c>
      <c r="C114" s="61" t="str">
        <f t="array" aca="1" ref="C114" ca="1">IFERROR(INDEX(ALL!C$3:C$500,SMALL(IF(ISNUMBER(ALL!$A$3:$A$500),IF(ALL!$A$3:$A$500&gt;=$F$3,IF(ALL!$A$3:$A$500&lt;=$F$4,IF(ALL!$B$3:$B$500=$C$3,ROW($A$3:$A$500)-ROW($A$3)+1)))),ROWS($A$1:B109))),"")</f>
        <v/>
      </c>
      <c r="D114" s="62" t="str">
        <f t="array" aca="1" ref="D114" ca="1">IFERROR(INDEX(ALL!D$3:D$500,SMALL(IF(ISNUMBER(ALL!$A$3:$A$500),IF(ALL!$A$3:$A$500&gt;=$F$3,IF(ALL!$A$3:$A$500&lt;=$F$4,IF(ALL!$B$3:$B$500=$C$3,ROW($A$3:$A$500)-ROW($A$3)+1)))),ROWS($A$1:C109))),"")</f>
        <v/>
      </c>
      <c r="E114" s="62" t="str">
        <f t="array" aca="1" ref="E114" ca="1">IFERROR(INDEX(ALL!E$3:E$500,SMALL(IF(ISNUMBER(ALL!$A$3:$A$500),IF(ALL!$A$3:$A$500&gt;=$F$3,IF(ALL!$A$3:$A$500&lt;=$F$4,IF(ALL!$B$3:$B$500=$C$3,ROW($A$3:$A$500)-ROW($A$3)+1)))),ROWS($A$1:D109))),"")</f>
        <v/>
      </c>
      <c r="F114" s="61"/>
      <c r="K114" s="51" t="str">
        <f t="array" ref="K114">IF(ROWS($K$5:K114)&gt;$K$3,"",INDEX(ALL!$B$3:$B$250,SMALL(IF(ALL!$B$3:$B$250="","",IF(FREQUENCY(IF(ALL!$B$3:$B$250="","",MATCH(ALL!$B$3:$B$250,ALL!$B$3:$B$250,0)),MATCH(ALL!$B$3:$B$250,ALL!$B$3:$B$250,0)),ROW($K$5:$K$252)-ROW($K$5)+1)),ROWS($K$5:K114))))</f>
        <v/>
      </c>
    </row>
    <row r="115" spans="1:11" ht="19.5" thickTop="1" thickBot="1" x14ac:dyDescent="0.5">
      <c r="A115" s="60" t="str">
        <f ca="1">IF(B115="","",MAX($A$5:A114)+1)</f>
        <v/>
      </c>
      <c r="B115" s="61" t="str">
        <f t="array" aca="1" ref="B115" ca="1">IFERROR(INDEX(ALL!A$3:A$500,SMALL(IF(ISNUMBER(ALL!$A$3:$A$500),IF(ALL!$A$3:$A$500&gt;=$F$3,IF(ALL!$A$3:$A$500&lt;=$F$4,IF(ALL!$B$3:$B$500=$C$3,ROW($A$3:$A$500)-ROW($A$3)+1)))),ROWS($A$1:A110))),"")</f>
        <v/>
      </c>
      <c r="C115" s="61" t="str">
        <f t="array" aca="1" ref="C115" ca="1">IFERROR(INDEX(ALL!C$3:C$500,SMALL(IF(ISNUMBER(ALL!$A$3:$A$500),IF(ALL!$A$3:$A$500&gt;=$F$3,IF(ALL!$A$3:$A$500&lt;=$F$4,IF(ALL!$B$3:$B$500=$C$3,ROW($A$3:$A$500)-ROW($A$3)+1)))),ROWS($A$1:B110))),"")</f>
        <v/>
      </c>
      <c r="D115" s="62" t="str">
        <f t="array" aca="1" ref="D115" ca="1">IFERROR(INDEX(ALL!D$3:D$500,SMALL(IF(ISNUMBER(ALL!$A$3:$A$500),IF(ALL!$A$3:$A$500&gt;=$F$3,IF(ALL!$A$3:$A$500&lt;=$F$4,IF(ALL!$B$3:$B$500=$C$3,ROW($A$3:$A$500)-ROW($A$3)+1)))),ROWS($A$1:C110))),"")</f>
        <v/>
      </c>
      <c r="E115" s="62" t="str">
        <f t="array" aca="1" ref="E115" ca="1">IFERROR(INDEX(ALL!E$3:E$500,SMALL(IF(ISNUMBER(ALL!$A$3:$A$500),IF(ALL!$A$3:$A$500&gt;=$F$3,IF(ALL!$A$3:$A$500&lt;=$F$4,IF(ALL!$B$3:$B$500=$C$3,ROW($A$3:$A$500)-ROW($A$3)+1)))),ROWS($A$1:D110))),"")</f>
        <v/>
      </c>
      <c r="F115" s="61"/>
      <c r="K115" s="51" t="str">
        <f t="array" ref="K115">IF(ROWS($K$5:K115)&gt;$K$3,"",INDEX(ALL!$B$3:$B$250,SMALL(IF(ALL!$B$3:$B$250="","",IF(FREQUENCY(IF(ALL!$B$3:$B$250="","",MATCH(ALL!$B$3:$B$250,ALL!$B$3:$B$250,0)),MATCH(ALL!$B$3:$B$250,ALL!$B$3:$B$250,0)),ROW($K$5:$K$252)-ROW($K$5)+1)),ROWS($K$5:K115))))</f>
        <v/>
      </c>
    </row>
    <row r="116" spans="1:11" ht="19.5" thickTop="1" thickBot="1" x14ac:dyDescent="0.5">
      <c r="A116" s="60" t="str">
        <f ca="1">IF(B116="","",MAX($A$5:A115)+1)</f>
        <v/>
      </c>
      <c r="B116" s="61" t="str">
        <f t="array" aca="1" ref="B116" ca="1">IFERROR(INDEX(ALL!A$3:A$500,SMALL(IF(ISNUMBER(ALL!$A$3:$A$500),IF(ALL!$A$3:$A$500&gt;=$F$3,IF(ALL!$A$3:$A$500&lt;=$F$4,IF(ALL!$B$3:$B$500=$C$3,ROW($A$3:$A$500)-ROW($A$3)+1)))),ROWS($A$1:A111))),"")</f>
        <v/>
      </c>
      <c r="C116" s="61" t="str">
        <f t="array" aca="1" ref="C116" ca="1">IFERROR(INDEX(ALL!C$3:C$500,SMALL(IF(ISNUMBER(ALL!$A$3:$A$500),IF(ALL!$A$3:$A$500&gt;=$F$3,IF(ALL!$A$3:$A$500&lt;=$F$4,IF(ALL!$B$3:$B$500=$C$3,ROW($A$3:$A$500)-ROW($A$3)+1)))),ROWS($A$1:B111))),"")</f>
        <v/>
      </c>
      <c r="D116" s="62" t="str">
        <f t="array" aca="1" ref="D116" ca="1">IFERROR(INDEX(ALL!D$3:D$500,SMALL(IF(ISNUMBER(ALL!$A$3:$A$500),IF(ALL!$A$3:$A$500&gt;=$F$3,IF(ALL!$A$3:$A$500&lt;=$F$4,IF(ALL!$B$3:$B$500=$C$3,ROW($A$3:$A$500)-ROW($A$3)+1)))),ROWS($A$1:C111))),"")</f>
        <v/>
      </c>
      <c r="E116" s="62" t="str">
        <f t="array" aca="1" ref="E116" ca="1">IFERROR(INDEX(ALL!E$3:E$500,SMALL(IF(ISNUMBER(ALL!$A$3:$A$500),IF(ALL!$A$3:$A$500&gt;=$F$3,IF(ALL!$A$3:$A$500&lt;=$F$4,IF(ALL!$B$3:$B$500=$C$3,ROW($A$3:$A$500)-ROW($A$3)+1)))),ROWS($A$1:D111))),"")</f>
        <v/>
      </c>
      <c r="F116" s="61"/>
      <c r="K116" s="51" t="str">
        <f t="array" ref="K116">IF(ROWS($K$5:K116)&gt;$K$3,"",INDEX(ALL!$B$3:$B$250,SMALL(IF(ALL!$B$3:$B$250="","",IF(FREQUENCY(IF(ALL!$B$3:$B$250="","",MATCH(ALL!$B$3:$B$250,ALL!$B$3:$B$250,0)),MATCH(ALL!$B$3:$B$250,ALL!$B$3:$B$250,0)),ROW($K$5:$K$252)-ROW($K$5)+1)),ROWS($K$5:K116))))</f>
        <v/>
      </c>
    </row>
    <row r="117" spans="1:11" ht="19.5" thickTop="1" thickBot="1" x14ac:dyDescent="0.5">
      <c r="A117" s="60" t="str">
        <f ca="1">IF(B117="","",MAX($A$5:A116)+1)</f>
        <v/>
      </c>
      <c r="B117" s="61" t="str">
        <f t="array" aca="1" ref="B117" ca="1">IFERROR(INDEX(ALL!A$3:A$500,SMALL(IF(ISNUMBER(ALL!$A$3:$A$500),IF(ALL!$A$3:$A$500&gt;=$F$3,IF(ALL!$A$3:$A$500&lt;=$F$4,IF(ALL!$B$3:$B$500=$C$3,ROW($A$3:$A$500)-ROW($A$3)+1)))),ROWS($A$1:A112))),"")</f>
        <v/>
      </c>
      <c r="C117" s="61" t="str">
        <f t="array" aca="1" ref="C117" ca="1">IFERROR(INDEX(ALL!C$3:C$500,SMALL(IF(ISNUMBER(ALL!$A$3:$A$500),IF(ALL!$A$3:$A$500&gt;=$F$3,IF(ALL!$A$3:$A$500&lt;=$F$4,IF(ALL!$B$3:$B$500=$C$3,ROW($A$3:$A$500)-ROW($A$3)+1)))),ROWS($A$1:B112))),"")</f>
        <v/>
      </c>
      <c r="D117" s="62" t="str">
        <f t="array" aca="1" ref="D117" ca="1">IFERROR(INDEX(ALL!D$3:D$500,SMALL(IF(ISNUMBER(ALL!$A$3:$A$500),IF(ALL!$A$3:$A$500&gt;=$F$3,IF(ALL!$A$3:$A$500&lt;=$F$4,IF(ALL!$B$3:$B$500=$C$3,ROW($A$3:$A$500)-ROW($A$3)+1)))),ROWS($A$1:C112))),"")</f>
        <v/>
      </c>
      <c r="E117" s="62" t="str">
        <f t="array" aca="1" ref="E117" ca="1">IFERROR(INDEX(ALL!E$3:E$500,SMALL(IF(ISNUMBER(ALL!$A$3:$A$500),IF(ALL!$A$3:$A$500&gt;=$F$3,IF(ALL!$A$3:$A$500&lt;=$F$4,IF(ALL!$B$3:$B$500=$C$3,ROW($A$3:$A$500)-ROW($A$3)+1)))),ROWS($A$1:D112))),"")</f>
        <v/>
      </c>
      <c r="F117" s="61"/>
      <c r="K117" s="51" t="str">
        <f t="array" ref="K117">IF(ROWS($K$5:K117)&gt;$K$3,"",INDEX(ALL!$B$3:$B$250,SMALL(IF(ALL!$B$3:$B$250="","",IF(FREQUENCY(IF(ALL!$B$3:$B$250="","",MATCH(ALL!$B$3:$B$250,ALL!$B$3:$B$250,0)),MATCH(ALL!$B$3:$B$250,ALL!$B$3:$B$250,0)),ROW($K$5:$K$252)-ROW($K$5)+1)),ROWS($K$5:K117))))</f>
        <v/>
      </c>
    </row>
    <row r="118" spans="1:11" ht="19.5" thickTop="1" thickBot="1" x14ac:dyDescent="0.5">
      <c r="A118" s="60" t="str">
        <f ca="1">IF(B118="","",MAX($A$5:A117)+1)</f>
        <v/>
      </c>
      <c r="B118" s="61" t="str">
        <f t="array" aca="1" ref="B118" ca="1">IFERROR(INDEX(ALL!A$3:A$500,SMALL(IF(ISNUMBER(ALL!$A$3:$A$500),IF(ALL!$A$3:$A$500&gt;=$F$3,IF(ALL!$A$3:$A$500&lt;=$F$4,IF(ALL!$B$3:$B$500=$C$3,ROW($A$3:$A$500)-ROW($A$3)+1)))),ROWS($A$1:A113))),"")</f>
        <v/>
      </c>
      <c r="C118" s="61" t="str">
        <f t="array" aca="1" ref="C118" ca="1">IFERROR(INDEX(ALL!C$3:C$500,SMALL(IF(ISNUMBER(ALL!$A$3:$A$500),IF(ALL!$A$3:$A$500&gt;=$F$3,IF(ALL!$A$3:$A$500&lt;=$F$4,IF(ALL!$B$3:$B$500=$C$3,ROW($A$3:$A$500)-ROW($A$3)+1)))),ROWS($A$1:B113))),"")</f>
        <v/>
      </c>
      <c r="D118" s="62" t="str">
        <f t="array" aca="1" ref="D118" ca="1">IFERROR(INDEX(ALL!D$3:D$500,SMALL(IF(ISNUMBER(ALL!$A$3:$A$500),IF(ALL!$A$3:$A$500&gt;=$F$3,IF(ALL!$A$3:$A$500&lt;=$F$4,IF(ALL!$B$3:$B$500=$C$3,ROW($A$3:$A$500)-ROW($A$3)+1)))),ROWS($A$1:C113))),"")</f>
        <v/>
      </c>
      <c r="E118" s="62" t="str">
        <f t="array" aca="1" ref="E118" ca="1">IFERROR(INDEX(ALL!E$3:E$500,SMALL(IF(ISNUMBER(ALL!$A$3:$A$500),IF(ALL!$A$3:$A$500&gt;=$F$3,IF(ALL!$A$3:$A$500&lt;=$F$4,IF(ALL!$B$3:$B$500=$C$3,ROW($A$3:$A$500)-ROW($A$3)+1)))),ROWS($A$1:D113))),"")</f>
        <v/>
      </c>
      <c r="F118" s="61"/>
      <c r="K118" s="51" t="str">
        <f t="array" ref="K118">IF(ROWS($K$5:K118)&gt;$K$3,"",INDEX(ALL!$B$3:$B$250,SMALL(IF(ALL!$B$3:$B$250="","",IF(FREQUENCY(IF(ALL!$B$3:$B$250="","",MATCH(ALL!$B$3:$B$250,ALL!$B$3:$B$250,0)),MATCH(ALL!$B$3:$B$250,ALL!$B$3:$B$250,0)),ROW($K$5:$K$252)-ROW($K$5)+1)),ROWS($K$5:K118))))</f>
        <v/>
      </c>
    </row>
    <row r="119" spans="1:11" ht="19.5" thickTop="1" thickBot="1" x14ac:dyDescent="0.5">
      <c r="A119" s="60" t="str">
        <f ca="1">IF(B119="","",MAX($A$5:A118)+1)</f>
        <v/>
      </c>
      <c r="B119" s="61" t="str">
        <f t="array" aca="1" ref="B119" ca="1">IFERROR(INDEX(ALL!A$3:A$500,SMALL(IF(ISNUMBER(ALL!$A$3:$A$500),IF(ALL!$A$3:$A$500&gt;=$F$3,IF(ALL!$A$3:$A$500&lt;=$F$4,IF(ALL!$B$3:$B$500=$C$3,ROW($A$3:$A$500)-ROW($A$3)+1)))),ROWS($A$1:A114))),"")</f>
        <v/>
      </c>
      <c r="C119" s="61" t="str">
        <f t="array" aca="1" ref="C119" ca="1">IFERROR(INDEX(ALL!C$3:C$500,SMALL(IF(ISNUMBER(ALL!$A$3:$A$500),IF(ALL!$A$3:$A$500&gt;=$F$3,IF(ALL!$A$3:$A$500&lt;=$F$4,IF(ALL!$B$3:$B$500=$C$3,ROW($A$3:$A$500)-ROW($A$3)+1)))),ROWS($A$1:B114))),"")</f>
        <v/>
      </c>
      <c r="D119" s="62" t="str">
        <f t="array" aca="1" ref="D119" ca="1">IFERROR(INDEX(ALL!D$3:D$500,SMALL(IF(ISNUMBER(ALL!$A$3:$A$500),IF(ALL!$A$3:$A$500&gt;=$F$3,IF(ALL!$A$3:$A$500&lt;=$F$4,IF(ALL!$B$3:$B$500=$C$3,ROW($A$3:$A$500)-ROW($A$3)+1)))),ROWS($A$1:C114))),"")</f>
        <v/>
      </c>
      <c r="E119" s="62" t="str">
        <f t="array" aca="1" ref="E119" ca="1">IFERROR(INDEX(ALL!E$3:E$500,SMALL(IF(ISNUMBER(ALL!$A$3:$A$500),IF(ALL!$A$3:$A$500&gt;=$F$3,IF(ALL!$A$3:$A$500&lt;=$F$4,IF(ALL!$B$3:$B$500=$C$3,ROW($A$3:$A$500)-ROW($A$3)+1)))),ROWS($A$1:D114))),"")</f>
        <v/>
      </c>
      <c r="F119" s="61"/>
      <c r="K119" s="51" t="str">
        <f t="array" ref="K119">IF(ROWS($K$5:K119)&gt;$K$3,"",INDEX(ALL!$B$3:$B$250,SMALL(IF(ALL!$B$3:$B$250="","",IF(FREQUENCY(IF(ALL!$B$3:$B$250="","",MATCH(ALL!$B$3:$B$250,ALL!$B$3:$B$250,0)),MATCH(ALL!$B$3:$B$250,ALL!$B$3:$B$250,0)),ROW($K$5:$K$252)-ROW($K$5)+1)),ROWS($K$5:K119))))</f>
        <v/>
      </c>
    </row>
    <row r="120" spans="1:11" ht="19.5" thickTop="1" thickBot="1" x14ac:dyDescent="0.5">
      <c r="A120" s="60" t="str">
        <f ca="1">IF(B120="","",MAX($A$5:A119)+1)</f>
        <v/>
      </c>
      <c r="B120" s="61" t="str">
        <f t="array" aca="1" ref="B120" ca="1">IFERROR(INDEX(ALL!A$3:A$500,SMALL(IF(ISNUMBER(ALL!$A$3:$A$500),IF(ALL!$A$3:$A$500&gt;=$F$3,IF(ALL!$A$3:$A$500&lt;=$F$4,IF(ALL!$B$3:$B$500=$C$3,ROW($A$3:$A$500)-ROW($A$3)+1)))),ROWS($A$1:A115))),"")</f>
        <v/>
      </c>
      <c r="C120" s="61" t="str">
        <f t="array" aca="1" ref="C120" ca="1">IFERROR(INDEX(ALL!C$3:C$500,SMALL(IF(ISNUMBER(ALL!$A$3:$A$500),IF(ALL!$A$3:$A$500&gt;=$F$3,IF(ALL!$A$3:$A$500&lt;=$F$4,IF(ALL!$B$3:$B$500=$C$3,ROW($A$3:$A$500)-ROW($A$3)+1)))),ROWS($A$1:B115))),"")</f>
        <v/>
      </c>
      <c r="D120" s="62" t="str">
        <f t="array" aca="1" ref="D120" ca="1">IFERROR(INDEX(ALL!D$3:D$500,SMALL(IF(ISNUMBER(ALL!$A$3:$A$500),IF(ALL!$A$3:$A$500&gt;=$F$3,IF(ALL!$A$3:$A$500&lt;=$F$4,IF(ALL!$B$3:$B$500=$C$3,ROW($A$3:$A$500)-ROW($A$3)+1)))),ROWS($A$1:C115))),"")</f>
        <v/>
      </c>
      <c r="E120" s="62" t="str">
        <f t="array" aca="1" ref="E120" ca="1">IFERROR(INDEX(ALL!E$3:E$500,SMALL(IF(ISNUMBER(ALL!$A$3:$A$500),IF(ALL!$A$3:$A$500&gt;=$F$3,IF(ALL!$A$3:$A$500&lt;=$F$4,IF(ALL!$B$3:$B$500=$C$3,ROW($A$3:$A$500)-ROW($A$3)+1)))),ROWS($A$1:D115))),"")</f>
        <v/>
      </c>
      <c r="F120" s="61"/>
      <c r="K120" s="51" t="str">
        <f t="array" ref="K120">IF(ROWS($K$5:K120)&gt;$K$3,"",INDEX(ALL!$B$3:$B$250,SMALL(IF(ALL!$B$3:$B$250="","",IF(FREQUENCY(IF(ALL!$B$3:$B$250="","",MATCH(ALL!$B$3:$B$250,ALL!$B$3:$B$250,0)),MATCH(ALL!$B$3:$B$250,ALL!$B$3:$B$250,0)),ROW($K$5:$K$252)-ROW($K$5)+1)),ROWS($K$5:K120))))</f>
        <v/>
      </c>
    </row>
    <row r="121" spans="1:11" ht="19.5" thickTop="1" thickBot="1" x14ac:dyDescent="0.5">
      <c r="A121" s="60" t="str">
        <f ca="1">IF(B121="","",MAX($A$5:A120)+1)</f>
        <v/>
      </c>
      <c r="B121" s="61" t="str">
        <f t="array" aca="1" ref="B121" ca="1">IFERROR(INDEX(ALL!A$3:A$500,SMALL(IF(ISNUMBER(ALL!$A$3:$A$500),IF(ALL!$A$3:$A$500&gt;=$F$3,IF(ALL!$A$3:$A$500&lt;=$F$4,IF(ALL!$B$3:$B$500=$C$3,ROW($A$3:$A$500)-ROW($A$3)+1)))),ROWS($A$1:A116))),"")</f>
        <v/>
      </c>
      <c r="C121" s="61" t="str">
        <f t="array" aca="1" ref="C121" ca="1">IFERROR(INDEX(ALL!C$3:C$500,SMALL(IF(ISNUMBER(ALL!$A$3:$A$500),IF(ALL!$A$3:$A$500&gt;=$F$3,IF(ALL!$A$3:$A$500&lt;=$F$4,IF(ALL!$B$3:$B$500=$C$3,ROW($A$3:$A$500)-ROW($A$3)+1)))),ROWS($A$1:B116))),"")</f>
        <v/>
      </c>
      <c r="D121" s="62" t="str">
        <f t="array" aca="1" ref="D121" ca="1">IFERROR(INDEX(ALL!D$3:D$500,SMALL(IF(ISNUMBER(ALL!$A$3:$A$500),IF(ALL!$A$3:$A$500&gt;=$F$3,IF(ALL!$A$3:$A$500&lt;=$F$4,IF(ALL!$B$3:$B$500=$C$3,ROW($A$3:$A$500)-ROW($A$3)+1)))),ROWS($A$1:C116))),"")</f>
        <v/>
      </c>
      <c r="E121" s="62" t="str">
        <f t="array" aca="1" ref="E121" ca="1">IFERROR(INDEX(ALL!E$3:E$500,SMALL(IF(ISNUMBER(ALL!$A$3:$A$500),IF(ALL!$A$3:$A$500&gt;=$F$3,IF(ALL!$A$3:$A$500&lt;=$F$4,IF(ALL!$B$3:$B$500=$C$3,ROW($A$3:$A$500)-ROW($A$3)+1)))),ROWS($A$1:D116))),"")</f>
        <v/>
      </c>
      <c r="F121" s="61"/>
      <c r="K121" s="51" t="str">
        <f t="array" ref="K121">IF(ROWS($K$5:K121)&gt;$K$3,"",INDEX(ALL!$B$3:$B$250,SMALL(IF(ALL!$B$3:$B$250="","",IF(FREQUENCY(IF(ALL!$B$3:$B$250="","",MATCH(ALL!$B$3:$B$250,ALL!$B$3:$B$250,0)),MATCH(ALL!$B$3:$B$250,ALL!$B$3:$B$250,0)),ROW($K$5:$K$252)-ROW($K$5)+1)),ROWS($K$5:K121))))</f>
        <v/>
      </c>
    </row>
    <row r="122" spans="1:11" ht="19.5" thickTop="1" thickBot="1" x14ac:dyDescent="0.5">
      <c r="A122" s="60" t="str">
        <f ca="1">IF(B122="","",MAX($A$5:A121)+1)</f>
        <v/>
      </c>
      <c r="B122" s="61" t="str">
        <f t="array" aca="1" ref="B122" ca="1">IFERROR(INDEX(ALL!A$3:A$500,SMALL(IF(ISNUMBER(ALL!$A$3:$A$500),IF(ALL!$A$3:$A$500&gt;=$F$3,IF(ALL!$A$3:$A$500&lt;=$F$4,IF(ALL!$B$3:$B$500=$C$3,ROW($A$3:$A$500)-ROW($A$3)+1)))),ROWS($A$1:A117))),"")</f>
        <v/>
      </c>
      <c r="C122" s="61" t="str">
        <f t="array" aca="1" ref="C122" ca="1">IFERROR(INDEX(ALL!C$3:C$500,SMALL(IF(ISNUMBER(ALL!$A$3:$A$500),IF(ALL!$A$3:$A$500&gt;=$F$3,IF(ALL!$A$3:$A$500&lt;=$F$4,IF(ALL!$B$3:$B$500=$C$3,ROW($A$3:$A$500)-ROW($A$3)+1)))),ROWS($A$1:B117))),"")</f>
        <v/>
      </c>
      <c r="D122" s="62" t="str">
        <f t="array" aca="1" ref="D122" ca="1">IFERROR(INDEX(ALL!D$3:D$500,SMALL(IF(ISNUMBER(ALL!$A$3:$A$500),IF(ALL!$A$3:$A$500&gt;=$F$3,IF(ALL!$A$3:$A$500&lt;=$F$4,IF(ALL!$B$3:$B$500=$C$3,ROW($A$3:$A$500)-ROW($A$3)+1)))),ROWS($A$1:C117))),"")</f>
        <v/>
      </c>
      <c r="E122" s="62" t="str">
        <f t="array" aca="1" ref="E122" ca="1">IFERROR(INDEX(ALL!E$3:E$500,SMALL(IF(ISNUMBER(ALL!$A$3:$A$500),IF(ALL!$A$3:$A$500&gt;=$F$3,IF(ALL!$A$3:$A$500&lt;=$F$4,IF(ALL!$B$3:$B$500=$C$3,ROW($A$3:$A$500)-ROW($A$3)+1)))),ROWS($A$1:D117))),"")</f>
        <v/>
      </c>
      <c r="F122" s="61"/>
      <c r="K122" s="51" t="str">
        <f t="array" ref="K122">IF(ROWS($K$5:K122)&gt;$K$3,"",INDEX(ALL!$B$3:$B$250,SMALL(IF(ALL!$B$3:$B$250="","",IF(FREQUENCY(IF(ALL!$B$3:$B$250="","",MATCH(ALL!$B$3:$B$250,ALL!$B$3:$B$250,0)),MATCH(ALL!$B$3:$B$250,ALL!$B$3:$B$250,0)),ROW($K$5:$K$252)-ROW($K$5)+1)),ROWS($K$5:K122))))</f>
        <v/>
      </c>
    </row>
    <row r="123" spans="1:11" ht="19.5" thickTop="1" thickBot="1" x14ac:dyDescent="0.5">
      <c r="A123" s="60" t="str">
        <f ca="1">IF(B123="","",MAX($A$5:A122)+1)</f>
        <v/>
      </c>
      <c r="B123" s="61" t="str">
        <f t="array" aca="1" ref="B123" ca="1">IFERROR(INDEX(ALL!A$3:A$500,SMALL(IF(ISNUMBER(ALL!$A$3:$A$500),IF(ALL!$A$3:$A$500&gt;=$F$3,IF(ALL!$A$3:$A$500&lt;=$F$4,IF(ALL!$B$3:$B$500=$C$3,ROW($A$3:$A$500)-ROW($A$3)+1)))),ROWS($A$1:A118))),"")</f>
        <v/>
      </c>
      <c r="C123" s="61" t="str">
        <f t="array" aca="1" ref="C123" ca="1">IFERROR(INDEX(ALL!C$3:C$500,SMALL(IF(ISNUMBER(ALL!$A$3:$A$500),IF(ALL!$A$3:$A$500&gt;=$F$3,IF(ALL!$A$3:$A$500&lt;=$F$4,IF(ALL!$B$3:$B$500=$C$3,ROW($A$3:$A$500)-ROW($A$3)+1)))),ROWS($A$1:B118))),"")</f>
        <v/>
      </c>
      <c r="D123" s="62" t="str">
        <f t="array" aca="1" ref="D123" ca="1">IFERROR(INDEX(ALL!D$3:D$500,SMALL(IF(ISNUMBER(ALL!$A$3:$A$500),IF(ALL!$A$3:$A$500&gt;=$F$3,IF(ALL!$A$3:$A$500&lt;=$F$4,IF(ALL!$B$3:$B$500=$C$3,ROW($A$3:$A$500)-ROW($A$3)+1)))),ROWS($A$1:C118))),"")</f>
        <v/>
      </c>
      <c r="E123" s="62" t="str">
        <f t="array" aca="1" ref="E123" ca="1">IFERROR(INDEX(ALL!E$3:E$500,SMALL(IF(ISNUMBER(ALL!$A$3:$A$500),IF(ALL!$A$3:$A$500&gt;=$F$3,IF(ALL!$A$3:$A$500&lt;=$F$4,IF(ALL!$B$3:$B$500=$C$3,ROW($A$3:$A$500)-ROW($A$3)+1)))),ROWS($A$1:D118))),"")</f>
        <v/>
      </c>
      <c r="F123" s="61"/>
      <c r="K123" s="51" t="str">
        <f t="array" ref="K123">IF(ROWS($K$5:K123)&gt;$K$3,"",INDEX(ALL!$B$3:$B$250,SMALL(IF(ALL!$B$3:$B$250="","",IF(FREQUENCY(IF(ALL!$B$3:$B$250="","",MATCH(ALL!$B$3:$B$250,ALL!$B$3:$B$250,0)),MATCH(ALL!$B$3:$B$250,ALL!$B$3:$B$250,0)),ROW($K$5:$K$252)-ROW($K$5)+1)),ROWS($K$5:K123))))</f>
        <v/>
      </c>
    </row>
    <row r="124" spans="1:11" ht="19.5" thickTop="1" thickBot="1" x14ac:dyDescent="0.5">
      <c r="A124" s="60" t="str">
        <f ca="1">IF(B124="","",MAX($A$5:A123)+1)</f>
        <v/>
      </c>
      <c r="B124" s="61" t="str">
        <f t="array" aca="1" ref="B124" ca="1">IFERROR(INDEX(ALL!A$3:A$500,SMALL(IF(ISNUMBER(ALL!$A$3:$A$500),IF(ALL!$A$3:$A$500&gt;=$F$3,IF(ALL!$A$3:$A$500&lt;=$F$4,IF(ALL!$B$3:$B$500=$C$3,ROW($A$3:$A$500)-ROW($A$3)+1)))),ROWS($A$1:A119))),"")</f>
        <v/>
      </c>
      <c r="C124" s="61" t="str">
        <f t="array" aca="1" ref="C124" ca="1">IFERROR(INDEX(ALL!C$3:C$500,SMALL(IF(ISNUMBER(ALL!$A$3:$A$500),IF(ALL!$A$3:$A$500&gt;=$F$3,IF(ALL!$A$3:$A$500&lt;=$F$4,IF(ALL!$B$3:$B$500=$C$3,ROW($A$3:$A$500)-ROW($A$3)+1)))),ROWS($A$1:B119))),"")</f>
        <v/>
      </c>
      <c r="D124" s="62" t="str">
        <f t="array" aca="1" ref="D124" ca="1">IFERROR(INDEX(ALL!D$3:D$500,SMALL(IF(ISNUMBER(ALL!$A$3:$A$500),IF(ALL!$A$3:$A$500&gt;=$F$3,IF(ALL!$A$3:$A$500&lt;=$F$4,IF(ALL!$B$3:$B$500=$C$3,ROW($A$3:$A$500)-ROW($A$3)+1)))),ROWS($A$1:C119))),"")</f>
        <v/>
      </c>
      <c r="E124" s="62" t="str">
        <f t="array" aca="1" ref="E124" ca="1">IFERROR(INDEX(ALL!E$3:E$500,SMALL(IF(ISNUMBER(ALL!$A$3:$A$500),IF(ALL!$A$3:$A$500&gt;=$F$3,IF(ALL!$A$3:$A$500&lt;=$F$4,IF(ALL!$B$3:$B$500=$C$3,ROW($A$3:$A$500)-ROW($A$3)+1)))),ROWS($A$1:D119))),"")</f>
        <v/>
      </c>
      <c r="F124" s="61"/>
      <c r="K124" s="51" t="str">
        <f t="array" ref="K124">IF(ROWS($K$5:K124)&gt;$K$3,"",INDEX(ALL!$B$3:$B$250,SMALL(IF(ALL!$B$3:$B$250="","",IF(FREQUENCY(IF(ALL!$B$3:$B$250="","",MATCH(ALL!$B$3:$B$250,ALL!$B$3:$B$250,0)),MATCH(ALL!$B$3:$B$250,ALL!$B$3:$B$250,0)),ROW($K$5:$K$252)-ROW($K$5)+1)),ROWS($K$5:K124))))</f>
        <v/>
      </c>
    </row>
    <row r="125" spans="1:11" ht="19.5" thickTop="1" thickBot="1" x14ac:dyDescent="0.5">
      <c r="A125" s="60" t="str">
        <f ca="1">IF(B125="","",MAX($A$5:A124)+1)</f>
        <v/>
      </c>
      <c r="B125" s="61" t="str">
        <f t="array" aca="1" ref="B125" ca="1">IFERROR(INDEX(ALL!A$3:A$500,SMALL(IF(ISNUMBER(ALL!$A$3:$A$500),IF(ALL!$A$3:$A$500&gt;=$F$3,IF(ALL!$A$3:$A$500&lt;=$F$4,IF(ALL!$B$3:$B$500=$C$3,ROW($A$3:$A$500)-ROW($A$3)+1)))),ROWS($A$1:A120))),"")</f>
        <v/>
      </c>
      <c r="C125" s="61" t="str">
        <f t="array" aca="1" ref="C125" ca="1">IFERROR(INDEX(ALL!C$3:C$500,SMALL(IF(ISNUMBER(ALL!$A$3:$A$500),IF(ALL!$A$3:$A$500&gt;=$F$3,IF(ALL!$A$3:$A$500&lt;=$F$4,IF(ALL!$B$3:$B$500=$C$3,ROW($A$3:$A$500)-ROW($A$3)+1)))),ROWS($A$1:B120))),"")</f>
        <v/>
      </c>
      <c r="D125" s="62" t="str">
        <f t="array" aca="1" ref="D125" ca="1">IFERROR(INDEX(ALL!D$3:D$500,SMALL(IF(ISNUMBER(ALL!$A$3:$A$500),IF(ALL!$A$3:$A$500&gt;=$F$3,IF(ALL!$A$3:$A$500&lt;=$F$4,IF(ALL!$B$3:$B$500=$C$3,ROW($A$3:$A$500)-ROW($A$3)+1)))),ROWS($A$1:C120))),"")</f>
        <v/>
      </c>
      <c r="E125" s="62" t="str">
        <f t="array" aca="1" ref="E125" ca="1">IFERROR(INDEX(ALL!E$3:E$500,SMALL(IF(ISNUMBER(ALL!$A$3:$A$500),IF(ALL!$A$3:$A$500&gt;=$F$3,IF(ALL!$A$3:$A$500&lt;=$F$4,IF(ALL!$B$3:$B$500=$C$3,ROW($A$3:$A$500)-ROW($A$3)+1)))),ROWS($A$1:D120))),"")</f>
        <v/>
      </c>
      <c r="F125" s="61"/>
      <c r="K125" s="51" t="str">
        <f t="array" ref="K125">IF(ROWS($K$5:K125)&gt;$K$3,"",INDEX(ALL!$B$3:$B$250,SMALL(IF(ALL!$B$3:$B$250="","",IF(FREQUENCY(IF(ALL!$B$3:$B$250="","",MATCH(ALL!$B$3:$B$250,ALL!$B$3:$B$250,0)),MATCH(ALL!$B$3:$B$250,ALL!$B$3:$B$250,0)),ROW($K$5:$K$252)-ROW($K$5)+1)),ROWS($K$5:K125))))</f>
        <v/>
      </c>
    </row>
    <row r="126" spans="1:11" ht="19.5" thickTop="1" thickBot="1" x14ac:dyDescent="0.5">
      <c r="A126" s="60" t="str">
        <f ca="1">IF(B126="","",MAX($A$5:A125)+1)</f>
        <v/>
      </c>
      <c r="B126" s="61" t="str">
        <f t="array" aca="1" ref="B126" ca="1">IFERROR(INDEX(ALL!A$3:A$500,SMALL(IF(ISNUMBER(ALL!$A$3:$A$500),IF(ALL!$A$3:$A$500&gt;=$F$3,IF(ALL!$A$3:$A$500&lt;=$F$4,IF(ALL!$B$3:$B$500=$C$3,ROW($A$3:$A$500)-ROW($A$3)+1)))),ROWS($A$1:A121))),"")</f>
        <v/>
      </c>
      <c r="C126" s="61" t="str">
        <f t="array" aca="1" ref="C126" ca="1">IFERROR(INDEX(ALL!C$3:C$500,SMALL(IF(ISNUMBER(ALL!$A$3:$A$500),IF(ALL!$A$3:$A$500&gt;=$F$3,IF(ALL!$A$3:$A$500&lt;=$F$4,IF(ALL!$B$3:$B$500=$C$3,ROW($A$3:$A$500)-ROW($A$3)+1)))),ROWS($A$1:B121))),"")</f>
        <v/>
      </c>
      <c r="D126" s="62" t="str">
        <f t="array" aca="1" ref="D126" ca="1">IFERROR(INDEX(ALL!D$3:D$500,SMALL(IF(ISNUMBER(ALL!$A$3:$A$500),IF(ALL!$A$3:$A$500&gt;=$F$3,IF(ALL!$A$3:$A$500&lt;=$F$4,IF(ALL!$B$3:$B$500=$C$3,ROW($A$3:$A$500)-ROW($A$3)+1)))),ROWS($A$1:C121))),"")</f>
        <v/>
      </c>
      <c r="E126" s="62" t="str">
        <f t="array" aca="1" ref="E126" ca="1">IFERROR(INDEX(ALL!E$3:E$500,SMALL(IF(ISNUMBER(ALL!$A$3:$A$500),IF(ALL!$A$3:$A$500&gt;=$F$3,IF(ALL!$A$3:$A$500&lt;=$F$4,IF(ALL!$B$3:$B$500=$C$3,ROW($A$3:$A$500)-ROW($A$3)+1)))),ROWS($A$1:D121))),"")</f>
        <v/>
      </c>
      <c r="F126" s="61"/>
      <c r="K126" s="51" t="str">
        <f t="array" ref="K126">IF(ROWS($K$5:K126)&gt;$K$3,"",INDEX(ALL!$B$3:$B$250,SMALL(IF(ALL!$B$3:$B$250="","",IF(FREQUENCY(IF(ALL!$B$3:$B$250="","",MATCH(ALL!$B$3:$B$250,ALL!$B$3:$B$250,0)),MATCH(ALL!$B$3:$B$250,ALL!$B$3:$B$250,0)),ROW($K$5:$K$252)-ROW($K$5)+1)),ROWS($K$5:K126))))</f>
        <v/>
      </c>
    </row>
    <row r="127" spans="1:11" ht="19.5" thickTop="1" thickBot="1" x14ac:dyDescent="0.5">
      <c r="A127" s="60" t="str">
        <f ca="1">IF(B127="","",MAX($A$5:A126)+1)</f>
        <v/>
      </c>
      <c r="B127" s="61" t="str">
        <f t="array" aca="1" ref="B127" ca="1">IFERROR(INDEX(ALL!A$3:A$500,SMALL(IF(ISNUMBER(ALL!$A$3:$A$500),IF(ALL!$A$3:$A$500&gt;=$F$3,IF(ALL!$A$3:$A$500&lt;=$F$4,IF(ALL!$B$3:$B$500=$C$3,ROW($A$3:$A$500)-ROW($A$3)+1)))),ROWS($A$1:A122))),"")</f>
        <v/>
      </c>
      <c r="C127" s="61" t="str">
        <f t="array" aca="1" ref="C127" ca="1">IFERROR(INDEX(ALL!C$3:C$500,SMALL(IF(ISNUMBER(ALL!$A$3:$A$500),IF(ALL!$A$3:$A$500&gt;=$F$3,IF(ALL!$A$3:$A$500&lt;=$F$4,IF(ALL!$B$3:$B$500=$C$3,ROW($A$3:$A$500)-ROW($A$3)+1)))),ROWS($A$1:B122))),"")</f>
        <v/>
      </c>
      <c r="D127" s="62" t="str">
        <f t="array" aca="1" ref="D127" ca="1">IFERROR(INDEX(ALL!D$3:D$500,SMALL(IF(ISNUMBER(ALL!$A$3:$A$500),IF(ALL!$A$3:$A$500&gt;=$F$3,IF(ALL!$A$3:$A$500&lt;=$F$4,IF(ALL!$B$3:$B$500=$C$3,ROW($A$3:$A$500)-ROW($A$3)+1)))),ROWS($A$1:C122))),"")</f>
        <v/>
      </c>
      <c r="E127" s="62" t="str">
        <f t="array" aca="1" ref="E127" ca="1">IFERROR(INDEX(ALL!E$3:E$500,SMALL(IF(ISNUMBER(ALL!$A$3:$A$500),IF(ALL!$A$3:$A$500&gt;=$F$3,IF(ALL!$A$3:$A$500&lt;=$F$4,IF(ALL!$B$3:$B$500=$C$3,ROW($A$3:$A$500)-ROW($A$3)+1)))),ROWS($A$1:D122))),"")</f>
        <v/>
      </c>
      <c r="F127" s="61"/>
      <c r="K127" s="51" t="str">
        <f t="array" ref="K127">IF(ROWS($K$5:K127)&gt;$K$3,"",INDEX(ALL!$B$3:$B$250,SMALL(IF(ALL!$B$3:$B$250="","",IF(FREQUENCY(IF(ALL!$B$3:$B$250="","",MATCH(ALL!$B$3:$B$250,ALL!$B$3:$B$250,0)),MATCH(ALL!$B$3:$B$250,ALL!$B$3:$B$250,0)),ROW($K$5:$K$252)-ROW($K$5)+1)),ROWS($K$5:K127))))</f>
        <v/>
      </c>
    </row>
    <row r="128" spans="1:11" ht="19.5" thickTop="1" thickBot="1" x14ac:dyDescent="0.5">
      <c r="A128" s="60" t="str">
        <f ca="1">IF(B128="","",MAX($A$5:A127)+1)</f>
        <v/>
      </c>
      <c r="B128" s="61" t="str">
        <f t="array" aca="1" ref="B128" ca="1">IFERROR(INDEX(ALL!A$3:A$500,SMALL(IF(ISNUMBER(ALL!$A$3:$A$500),IF(ALL!$A$3:$A$500&gt;=$F$3,IF(ALL!$A$3:$A$500&lt;=$F$4,IF(ALL!$B$3:$B$500=$C$3,ROW($A$3:$A$500)-ROW($A$3)+1)))),ROWS($A$1:A123))),"")</f>
        <v/>
      </c>
      <c r="C128" s="61" t="str">
        <f t="array" aca="1" ref="C128" ca="1">IFERROR(INDEX(ALL!C$3:C$500,SMALL(IF(ISNUMBER(ALL!$A$3:$A$500),IF(ALL!$A$3:$A$500&gt;=$F$3,IF(ALL!$A$3:$A$500&lt;=$F$4,IF(ALL!$B$3:$B$500=$C$3,ROW($A$3:$A$500)-ROW($A$3)+1)))),ROWS($A$1:B123))),"")</f>
        <v/>
      </c>
      <c r="D128" s="62" t="str">
        <f t="array" aca="1" ref="D128" ca="1">IFERROR(INDEX(ALL!D$3:D$500,SMALL(IF(ISNUMBER(ALL!$A$3:$A$500),IF(ALL!$A$3:$A$500&gt;=$F$3,IF(ALL!$A$3:$A$500&lt;=$F$4,IF(ALL!$B$3:$B$500=$C$3,ROW($A$3:$A$500)-ROW($A$3)+1)))),ROWS($A$1:C123))),"")</f>
        <v/>
      </c>
      <c r="E128" s="62" t="str">
        <f t="array" aca="1" ref="E128" ca="1">IFERROR(INDEX(ALL!E$3:E$500,SMALL(IF(ISNUMBER(ALL!$A$3:$A$500),IF(ALL!$A$3:$A$500&gt;=$F$3,IF(ALL!$A$3:$A$500&lt;=$F$4,IF(ALL!$B$3:$B$500=$C$3,ROW($A$3:$A$500)-ROW($A$3)+1)))),ROWS($A$1:D123))),"")</f>
        <v/>
      </c>
      <c r="F128" s="61"/>
      <c r="K128" s="51" t="str">
        <f t="array" ref="K128">IF(ROWS($K$5:K128)&gt;$K$3,"",INDEX(ALL!$B$3:$B$250,SMALL(IF(ALL!$B$3:$B$250="","",IF(FREQUENCY(IF(ALL!$B$3:$B$250="","",MATCH(ALL!$B$3:$B$250,ALL!$B$3:$B$250,0)),MATCH(ALL!$B$3:$B$250,ALL!$B$3:$B$250,0)),ROW($K$5:$K$252)-ROW($K$5)+1)),ROWS($K$5:K128))))</f>
        <v/>
      </c>
    </row>
    <row r="129" spans="1:11" ht="19.5" thickTop="1" thickBot="1" x14ac:dyDescent="0.5">
      <c r="A129" s="60" t="str">
        <f ca="1">IF(B129="","",MAX($A$5:A128)+1)</f>
        <v/>
      </c>
      <c r="B129" s="61" t="str">
        <f t="array" aca="1" ref="B129" ca="1">IFERROR(INDEX(ALL!A$3:A$500,SMALL(IF(ISNUMBER(ALL!$A$3:$A$500),IF(ALL!$A$3:$A$500&gt;=$F$3,IF(ALL!$A$3:$A$500&lt;=$F$4,IF(ALL!$B$3:$B$500=$C$3,ROW($A$3:$A$500)-ROW($A$3)+1)))),ROWS($A$1:A124))),"")</f>
        <v/>
      </c>
      <c r="C129" s="61" t="str">
        <f t="array" aca="1" ref="C129" ca="1">IFERROR(INDEX(ALL!C$3:C$500,SMALL(IF(ISNUMBER(ALL!$A$3:$A$500),IF(ALL!$A$3:$A$500&gt;=$F$3,IF(ALL!$A$3:$A$500&lt;=$F$4,IF(ALL!$B$3:$B$500=$C$3,ROW($A$3:$A$500)-ROW($A$3)+1)))),ROWS($A$1:B124))),"")</f>
        <v/>
      </c>
      <c r="D129" s="62" t="str">
        <f t="array" aca="1" ref="D129" ca="1">IFERROR(INDEX(ALL!D$3:D$500,SMALL(IF(ISNUMBER(ALL!$A$3:$A$500),IF(ALL!$A$3:$A$500&gt;=$F$3,IF(ALL!$A$3:$A$500&lt;=$F$4,IF(ALL!$B$3:$B$500=$C$3,ROW($A$3:$A$500)-ROW($A$3)+1)))),ROWS($A$1:C124))),"")</f>
        <v/>
      </c>
      <c r="E129" s="62" t="str">
        <f t="array" aca="1" ref="E129" ca="1">IFERROR(INDEX(ALL!E$3:E$500,SMALL(IF(ISNUMBER(ALL!$A$3:$A$500),IF(ALL!$A$3:$A$500&gt;=$F$3,IF(ALL!$A$3:$A$500&lt;=$F$4,IF(ALL!$B$3:$B$500=$C$3,ROW($A$3:$A$500)-ROW($A$3)+1)))),ROWS($A$1:D124))),"")</f>
        <v/>
      </c>
      <c r="F129" s="61"/>
      <c r="K129" s="51" t="str">
        <f t="array" ref="K129">IF(ROWS($K$5:K129)&gt;$K$3,"",INDEX(ALL!$B$3:$B$250,SMALL(IF(ALL!$B$3:$B$250="","",IF(FREQUENCY(IF(ALL!$B$3:$B$250="","",MATCH(ALL!$B$3:$B$250,ALL!$B$3:$B$250,0)),MATCH(ALL!$B$3:$B$250,ALL!$B$3:$B$250,0)),ROW($K$5:$K$252)-ROW($K$5)+1)),ROWS($K$5:K129))))</f>
        <v/>
      </c>
    </row>
    <row r="130" spans="1:11" ht="19.5" thickTop="1" thickBot="1" x14ac:dyDescent="0.5">
      <c r="A130" s="60" t="str">
        <f ca="1">IF(B130="","",MAX($A$5:A129)+1)</f>
        <v/>
      </c>
      <c r="B130" s="61" t="str">
        <f t="array" aca="1" ref="B130" ca="1">IFERROR(INDEX(ALL!A$3:A$500,SMALL(IF(ISNUMBER(ALL!$A$3:$A$500),IF(ALL!$A$3:$A$500&gt;=$F$3,IF(ALL!$A$3:$A$500&lt;=$F$4,IF(ALL!$B$3:$B$500=$C$3,ROW($A$3:$A$500)-ROW($A$3)+1)))),ROWS($A$1:A125))),"")</f>
        <v/>
      </c>
      <c r="C130" s="61" t="str">
        <f t="array" aca="1" ref="C130" ca="1">IFERROR(INDEX(ALL!C$3:C$500,SMALL(IF(ISNUMBER(ALL!$A$3:$A$500),IF(ALL!$A$3:$A$500&gt;=$F$3,IF(ALL!$A$3:$A$500&lt;=$F$4,IF(ALL!$B$3:$B$500=$C$3,ROW($A$3:$A$500)-ROW($A$3)+1)))),ROWS($A$1:B125))),"")</f>
        <v/>
      </c>
      <c r="D130" s="62" t="str">
        <f t="array" aca="1" ref="D130" ca="1">IFERROR(INDEX(ALL!D$3:D$500,SMALL(IF(ISNUMBER(ALL!$A$3:$A$500),IF(ALL!$A$3:$A$500&gt;=$F$3,IF(ALL!$A$3:$A$500&lt;=$F$4,IF(ALL!$B$3:$B$500=$C$3,ROW($A$3:$A$500)-ROW($A$3)+1)))),ROWS($A$1:C125))),"")</f>
        <v/>
      </c>
      <c r="E130" s="62" t="str">
        <f t="array" aca="1" ref="E130" ca="1">IFERROR(INDEX(ALL!E$3:E$500,SMALL(IF(ISNUMBER(ALL!$A$3:$A$500),IF(ALL!$A$3:$A$500&gt;=$F$3,IF(ALL!$A$3:$A$500&lt;=$F$4,IF(ALL!$B$3:$B$500=$C$3,ROW($A$3:$A$500)-ROW($A$3)+1)))),ROWS($A$1:D125))),"")</f>
        <v/>
      </c>
      <c r="F130" s="61"/>
      <c r="K130" s="51" t="str">
        <f t="array" ref="K130">IF(ROWS($K$5:K130)&gt;$K$3,"",INDEX(ALL!$B$3:$B$250,SMALL(IF(ALL!$B$3:$B$250="","",IF(FREQUENCY(IF(ALL!$B$3:$B$250="","",MATCH(ALL!$B$3:$B$250,ALL!$B$3:$B$250,0)),MATCH(ALL!$B$3:$B$250,ALL!$B$3:$B$250,0)),ROW($K$5:$K$252)-ROW($K$5)+1)),ROWS($K$5:K130))))</f>
        <v/>
      </c>
    </row>
    <row r="131" spans="1:11" ht="19.5" thickTop="1" thickBot="1" x14ac:dyDescent="0.5">
      <c r="A131" s="60" t="str">
        <f ca="1">IF(B131="","",MAX($A$5:A130)+1)</f>
        <v/>
      </c>
      <c r="B131" s="61" t="str">
        <f t="array" aca="1" ref="B131" ca="1">IFERROR(INDEX(ALL!A$3:A$500,SMALL(IF(ISNUMBER(ALL!$A$3:$A$500),IF(ALL!$A$3:$A$500&gt;=$F$3,IF(ALL!$A$3:$A$500&lt;=$F$4,IF(ALL!$B$3:$B$500=$C$3,ROW($A$3:$A$500)-ROW($A$3)+1)))),ROWS($A$1:A126))),"")</f>
        <v/>
      </c>
      <c r="C131" s="61" t="str">
        <f t="array" aca="1" ref="C131" ca="1">IFERROR(INDEX(ALL!C$3:C$500,SMALL(IF(ISNUMBER(ALL!$A$3:$A$500),IF(ALL!$A$3:$A$500&gt;=$F$3,IF(ALL!$A$3:$A$500&lt;=$F$4,IF(ALL!$B$3:$B$500=$C$3,ROW($A$3:$A$500)-ROW($A$3)+1)))),ROWS($A$1:B126))),"")</f>
        <v/>
      </c>
      <c r="D131" s="62" t="str">
        <f t="array" aca="1" ref="D131" ca="1">IFERROR(INDEX(ALL!D$3:D$500,SMALL(IF(ISNUMBER(ALL!$A$3:$A$500),IF(ALL!$A$3:$A$500&gt;=$F$3,IF(ALL!$A$3:$A$500&lt;=$F$4,IF(ALL!$B$3:$B$500=$C$3,ROW($A$3:$A$500)-ROW($A$3)+1)))),ROWS($A$1:C126))),"")</f>
        <v/>
      </c>
      <c r="E131" s="62" t="str">
        <f t="array" aca="1" ref="E131" ca="1">IFERROR(INDEX(ALL!E$3:E$500,SMALL(IF(ISNUMBER(ALL!$A$3:$A$500),IF(ALL!$A$3:$A$500&gt;=$F$3,IF(ALL!$A$3:$A$500&lt;=$F$4,IF(ALL!$B$3:$B$500=$C$3,ROW($A$3:$A$500)-ROW($A$3)+1)))),ROWS($A$1:D126))),"")</f>
        <v/>
      </c>
      <c r="F131" s="61"/>
      <c r="K131" s="51" t="str">
        <f t="array" ref="K131">IF(ROWS($K$5:K131)&gt;$K$3,"",INDEX(ALL!$B$3:$B$250,SMALL(IF(ALL!$B$3:$B$250="","",IF(FREQUENCY(IF(ALL!$B$3:$B$250="","",MATCH(ALL!$B$3:$B$250,ALL!$B$3:$B$250,0)),MATCH(ALL!$B$3:$B$250,ALL!$B$3:$B$250,0)),ROW($K$5:$K$252)-ROW($K$5)+1)),ROWS($K$5:K131))))</f>
        <v/>
      </c>
    </row>
    <row r="132" spans="1:11" ht="19.5" thickTop="1" thickBot="1" x14ac:dyDescent="0.5">
      <c r="A132" s="60" t="str">
        <f ca="1">IF(B132="","",MAX($A$5:A131)+1)</f>
        <v/>
      </c>
      <c r="B132" s="61" t="str">
        <f t="array" aca="1" ref="B132" ca="1">IFERROR(INDEX(ALL!A$3:A$500,SMALL(IF(ISNUMBER(ALL!$A$3:$A$500),IF(ALL!$A$3:$A$500&gt;=$F$3,IF(ALL!$A$3:$A$500&lt;=$F$4,IF(ALL!$B$3:$B$500=$C$3,ROW($A$3:$A$500)-ROW($A$3)+1)))),ROWS($A$1:A127))),"")</f>
        <v/>
      </c>
      <c r="C132" s="61" t="str">
        <f t="array" aca="1" ref="C132" ca="1">IFERROR(INDEX(ALL!C$3:C$500,SMALL(IF(ISNUMBER(ALL!$A$3:$A$500),IF(ALL!$A$3:$A$500&gt;=$F$3,IF(ALL!$A$3:$A$500&lt;=$F$4,IF(ALL!$B$3:$B$500=$C$3,ROW($A$3:$A$500)-ROW($A$3)+1)))),ROWS($A$1:B127))),"")</f>
        <v/>
      </c>
      <c r="D132" s="62" t="str">
        <f t="array" aca="1" ref="D132" ca="1">IFERROR(INDEX(ALL!D$3:D$500,SMALL(IF(ISNUMBER(ALL!$A$3:$A$500),IF(ALL!$A$3:$A$500&gt;=$F$3,IF(ALL!$A$3:$A$500&lt;=$F$4,IF(ALL!$B$3:$B$500=$C$3,ROW($A$3:$A$500)-ROW($A$3)+1)))),ROWS($A$1:C127))),"")</f>
        <v/>
      </c>
      <c r="E132" s="62" t="str">
        <f t="array" aca="1" ref="E132" ca="1">IFERROR(INDEX(ALL!E$3:E$500,SMALL(IF(ISNUMBER(ALL!$A$3:$A$500),IF(ALL!$A$3:$A$500&gt;=$F$3,IF(ALL!$A$3:$A$500&lt;=$F$4,IF(ALL!$B$3:$B$500=$C$3,ROW($A$3:$A$500)-ROW($A$3)+1)))),ROWS($A$1:D127))),"")</f>
        <v/>
      </c>
      <c r="F132" s="61"/>
      <c r="K132" s="51" t="str">
        <f t="array" ref="K132">IF(ROWS($K$5:K132)&gt;$K$3,"",INDEX(ALL!$B$3:$B$250,SMALL(IF(ALL!$B$3:$B$250="","",IF(FREQUENCY(IF(ALL!$B$3:$B$250="","",MATCH(ALL!$B$3:$B$250,ALL!$B$3:$B$250,0)),MATCH(ALL!$B$3:$B$250,ALL!$B$3:$B$250,0)),ROW($K$5:$K$252)-ROW($K$5)+1)),ROWS($K$5:K132))))</f>
        <v/>
      </c>
    </row>
    <row r="133" spans="1:11" ht="19.5" thickTop="1" thickBot="1" x14ac:dyDescent="0.5">
      <c r="A133" s="60" t="str">
        <f ca="1">IF(B133="","",MAX($A$5:A132)+1)</f>
        <v/>
      </c>
      <c r="B133" s="61" t="str">
        <f t="array" aca="1" ref="B133" ca="1">IFERROR(INDEX(ALL!A$3:A$500,SMALL(IF(ISNUMBER(ALL!$A$3:$A$500),IF(ALL!$A$3:$A$500&gt;=$F$3,IF(ALL!$A$3:$A$500&lt;=$F$4,IF(ALL!$B$3:$B$500=$C$3,ROW($A$3:$A$500)-ROW($A$3)+1)))),ROWS($A$1:A128))),"")</f>
        <v/>
      </c>
      <c r="C133" s="61" t="str">
        <f t="array" aca="1" ref="C133" ca="1">IFERROR(INDEX(ALL!C$3:C$500,SMALL(IF(ISNUMBER(ALL!$A$3:$A$500),IF(ALL!$A$3:$A$500&gt;=$F$3,IF(ALL!$A$3:$A$500&lt;=$F$4,IF(ALL!$B$3:$B$500=$C$3,ROW($A$3:$A$500)-ROW($A$3)+1)))),ROWS($A$1:B128))),"")</f>
        <v/>
      </c>
      <c r="D133" s="62" t="str">
        <f t="array" aca="1" ref="D133" ca="1">IFERROR(INDEX(ALL!D$3:D$500,SMALL(IF(ISNUMBER(ALL!$A$3:$A$500),IF(ALL!$A$3:$A$500&gt;=$F$3,IF(ALL!$A$3:$A$500&lt;=$F$4,IF(ALL!$B$3:$B$500=$C$3,ROW($A$3:$A$500)-ROW($A$3)+1)))),ROWS($A$1:C128))),"")</f>
        <v/>
      </c>
      <c r="E133" s="62" t="str">
        <f t="array" aca="1" ref="E133" ca="1">IFERROR(INDEX(ALL!E$3:E$500,SMALL(IF(ISNUMBER(ALL!$A$3:$A$500),IF(ALL!$A$3:$A$500&gt;=$F$3,IF(ALL!$A$3:$A$500&lt;=$F$4,IF(ALL!$B$3:$B$500=$C$3,ROW($A$3:$A$500)-ROW($A$3)+1)))),ROWS($A$1:D128))),"")</f>
        <v/>
      </c>
      <c r="F133" s="61"/>
      <c r="K133" s="51" t="str">
        <f t="array" ref="K133">IF(ROWS($K$5:K133)&gt;$K$3,"",INDEX(ALL!$B$3:$B$250,SMALL(IF(ALL!$B$3:$B$250="","",IF(FREQUENCY(IF(ALL!$B$3:$B$250="","",MATCH(ALL!$B$3:$B$250,ALL!$B$3:$B$250,0)),MATCH(ALL!$B$3:$B$250,ALL!$B$3:$B$250,0)),ROW($K$5:$K$252)-ROW($K$5)+1)),ROWS($K$5:K133))))</f>
        <v/>
      </c>
    </row>
    <row r="134" spans="1:11" ht="19.5" thickTop="1" thickBot="1" x14ac:dyDescent="0.5">
      <c r="A134" s="60" t="str">
        <f ca="1">IF(B134="","",MAX($A$5:A133)+1)</f>
        <v/>
      </c>
      <c r="B134" s="61" t="str">
        <f t="array" aca="1" ref="B134" ca="1">IFERROR(INDEX(ALL!A$3:A$500,SMALL(IF(ISNUMBER(ALL!$A$3:$A$500),IF(ALL!$A$3:$A$500&gt;=$F$3,IF(ALL!$A$3:$A$500&lt;=$F$4,IF(ALL!$B$3:$B$500=$C$3,ROW($A$3:$A$500)-ROW($A$3)+1)))),ROWS($A$1:A129))),"")</f>
        <v/>
      </c>
      <c r="C134" s="61" t="str">
        <f t="array" aca="1" ref="C134" ca="1">IFERROR(INDEX(ALL!C$3:C$500,SMALL(IF(ISNUMBER(ALL!$A$3:$A$500),IF(ALL!$A$3:$A$500&gt;=$F$3,IF(ALL!$A$3:$A$500&lt;=$F$4,IF(ALL!$B$3:$B$500=$C$3,ROW($A$3:$A$500)-ROW($A$3)+1)))),ROWS($A$1:B129))),"")</f>
        <v/>
      </c>
      <c r="D134" s="62" t="str">
        <f t="array" aca="1" ref="D134" ca="1">IFERROR(INDEX(ALL!D$3:D$500,SMALL(IF(ISNUMBER(ALL!$A$3:$A$500),IF(ALL!$A$3:$A$500&gt;=$F$3,IF(ALL!$A$3:$A$500&lt;=$F$4,IF(ALL!$B$3:$B$500=$C$3,ROW($A$3:$A$500)-ROW($A$3)+1)))),ROWS($A$1:C129))),"")</f>
        <v/>
      </c>
      <c r="E134" s="62" t="str">
        <f t="array" aca="1" ref="E134" ca="1">IFERROR(INDEX(ALL!E$3:E$500,SMALL(IF(ISNUMBER(ALL!$A$3:$A$500),IF(ALL!$A$3:$A$500&gt;=$F$3,IF(ALL!$A$3:$A$500&lt;=$F$4,IF(ALL!$B$3:$B$500=$C$3,ROW($A$3:$A$500)-ROW($A$3)+1)))),ROWS($A$1:D129))),"")</f>
        <v/>
      </c>
      <c r="F134" s="61"/>
      <c r="K134" s="51" t="str">
        <f t="array" ref="K134">IF(ROWS($K$5:K134)&gt;$K$3,"",INDEX(ALL!$B$3:$B$250,SMALL(IF(ALL!$B$3:$B$250="","",IF(FREQUENCY(IF(ALL!$B$3:$B$250="","",MATCH(ALL!$B$3:$B$250,ALL!$B$3:$B$250,0)),MATCH(ALL!$B$3:$B$250,ALL!$B$3:$B$250,0)),ROW($K$5:$K$252)-ROW($K$5)+1)),ROWS($K$5:K134))))</f>
        <v/>
      </c>
    </row>
    <row r="135" spans="1:11" ht="19.5" thickTop="1" thickBot="1" x14ac:dyDescent="0.5">
      <c r="A135" s="60" t="str">
        <f ca="1">IF(B135="","",MAX($A$5:A134)+1)</f>
        <v/>
      </c>
      <c r="B135" s="61" t="str">
        <f t="array" aca="1" ref="B135" ca="1">IFERROR(INDEX(ALL!A$3:A$500,SMALL(IF(ISNUMBER(ALL!$A$3:$A$500),IF(ALL!$A$3:$A$500&gt;=$F$3,IF(ALL!$A$3:$A$500&lt;=$F$4,IF(ALL!$B$3:$B$500=$C$3,ROW($A$3:$A$500)-ROW($A$3)+1)))),ROWS($A$1:A130))),"")</f>
        <v/>
      </c>
      <c r="C135" s="61" t="str">
        <f t="array" aca="1" ref="C135" ca="1">IFERROR(INDEX(ALL!C$3:C$500,SMALL(IF(ISNUMBER(ALL!$A$3:$A$500),IF(ALL!$A$3:$A$500&gt;=$F$3,IF(ALL!$A$3:$A$500&lt;=$F$4,IF(ALL!$B$3:$B$500=$C$3,ROW($A$3:$A$500)-ROW($A$3)+1)))),ROWS($A$1:B130))),"")</f>
        <v/>
      </c>
      <c r="D135" s="62" t="str">
        <f t="array" aca="1" ref="D135" ca="1">IFERROR(INDEX(ALL!D$3:D$500,SMALL(IF(ISNUMBER(ALL!$A$3:$A$500),IF(ALL!$A$3:$A$500&gt;=$F$3,IF(ALL!$A$3:$A$500&lt;=$F$4,IF(ALL!$B$3:$B$500=$C$3,ROW($A$3:$A$500)-ROW($A$3)+1)))),ROWS($A$1:C130))),"")</f>
        <v/>
      </c>
      <c r="E135" s="62" t="str">
        <f t="array" aca="1" ref="E135" ca="1">IFERROR(INDEX(ALL!E$3:E$500,SMALL(IF(ISNUMBER(ALL!$A$3:$A$500),IF(ALL!$A$3:$A$500&gt;=$F$3,IF(ALL!$A$3:$A$500&lt;=$F$4,IF(ALL!$B$3:$B$500=$C$3,ROW($A$3:$A$500)-ROW($A$3)+1)))),ROWS($A$1:D130))),"")</f>
        <v/>
      </c>
      <c r="F135" s="61"/>
      <c r="K135" s="51" t="str">
        <f t="array" ref="K135">IF(ROWS($K$5:K135)&gt;$K$3,"",INDEX(ALL!$B$3:$B$250,SMALL(IF(ALL!$B$3:$B$250="","",IF(FREQUENCY(IF(ALL!$B$3:$B$250="","",MATCH(ALL!$B$3:$B$250,ALL!$B$3:$B$250,0)),MATCH(ALL!$B$3:$B$250,ALL!$B$3:$B$250,0)),ROW($K$5:$K$252)-ROW($K$5)+1)),ROWS($K$5:K135))))</f>
        <v/>
      </c>
    </row>
    <row r="136" spans="1:11" ht="19.5" thickTop="1" thickBot="1" x14ac:dyDescent="0.5">
      <c r="A136" s="60" t="str">
        <f ca="1">IF(B136="","",MAX($A$5:A135)+1)</f>
        <v/>
      </c>
      <c r="B136" s="61" t="str">
        <f t="array" aca="1" ref="B136" ca="1">IFERROR(INDEX(ALL!A$3:A$500,SMALL(IF(ISNUMBER(ALL!$A$3:$A$500),IF(ALL!$A$3:$A$500&gt;=$F$3,IF(ALL!$A$3:$A$500&lt;=$F$4,IF(ALL!$B$3:$B$500=$C$3,ROW($A$3:$A$500)-ROW($A$3)+1)))),ROWS($A$1:A131))),"")</f>
        <v/>
      </c>
      <c r="C136" s="61" t="str">
        <f t="array" aca="1" ref="C136" ca="1">IFERROR(INDEX(ALL!C$3:C$500,SMALL(IF(ISNUMBER(ALL!$A$3:$A$500),IF(ALL!$A$3:$A$500&gt;=$F$3,IF(ALL!$A$3:$A$500&lt;=$F$4,IF(ALL!$B$3:$B$500=$C$3,ROW($A$3:$A$500)-ROW($A$3)+1)))),ROWS($A$1:B131))),"")</f>
        <v/>
      </c>
      <c r="D136" s="62" t="str">
        <f t="array" aca="1" ref="D136" ca="1">IFERROR(INDEX(ALL!D$3:D$500,SMALL(IF(ISNUMBER(ALL!$A$3:$A$500),IF(ALL!$A$3:$A$500&gt;=$F$3,IF(ALL!$A$3:$A$500&lt;=$F$4,IF(ALL!$B$3:$B$500=$C$3,ROW($A$3:$A$500)-ROW($A$3)+1)))),ROWS($A$1:C131))),"")</f>
        <v/>
      </c>
      <c r="E136" s="62" t="str">
        <f t="array" aca="1" ref="E136" ca="1">IFERROR(INDEX(ALL!E$3:E$500,SMALL(IF(ISNUMBER(ALL!$A$3:$A$500),IF(ALL!$A$3:$A$500&gt;=$F$3,IF(ALL!$A$3:$A$500&lt;=$F$4,IF(ALL!$B$3:$B$500=$C$3,ROW($A$3:$A$500)-ROW($A$3)+1)))),ROWS($A$1:D131))),"")</f>
        <v/>
      </c>
      <c r="F136" s="61"/>
      <c r="K136" s="51" t="str">
        <f t="array" ref="K136">IF(ROWS($K$5:K136)&gt;$K$3,"",INDEX(ALL!$B$3:$B$250,SMALL(IF(ALL!$B$3:$B$250="","",IF(FREQUENCY(IF(ALL!$B$3:$B$250="","",MATCH(ALL!$B$3:$B$250,ALL!$B$3:$B$250,0)),MATCH(ALL!$B$3:$B$250,ALL!$B$3:$B$250,0)),ROW($K$5:$K$252)-ROW($K$5)+1)),ROWS($K$5:K136))))</f>
        <v/>
      </c>
    </row>
    <row r="137" spans="1:11" ht="19.5" thickTop="1" thickBot="1" x14ac:dyDescent="0.5">
      <c r="A137" s="60" t="str">
        <f ca="1">IF(B137="","",MAX($A$5:A136)+1)</f>
        <v/>
      </c>
      <c r="B137" s="61" t="str">
        <f t="array" aca="1" ref="B137" ca="1">IFERROR(INDEX(ALL!A$3:A$500,SMALL(IF(ISNUMBER(ALL!$A$3:$A$500),IF(ALL!$A$3:$A$500&gt;=$F$3,IF(ALL!$A$3:$A$500&lt;=$F$4,IF(ALL!$B$3:$B$500=$C$3,ROW($A$3:$A$500)-ROW($A$3)+1)))),ROWS($A$1:A132))),"")</f>
        <v/>
      </c>
      <c r="C137" s="61" t="str">
        <f t="array" aca="1" ref="C137" ca="1">IFERROR(INDEX(ALL!C$3:C$500,SMALL(IF(ISNUMBER(ALL!$A$3:$A$500),IF(ALL!$A$3:$A$500&gt;=$F$3,IF(ALL!$A$3:$A$500&lt;=$F$4,IF(ALL!$B$3:$B$500=$C$3,ROW($A$3:$A$500)-ROW($A$3)+1)))),ROWS($A$1:B132))),"")</f>
        <v/>
      </c>
      <c r="D137" s="62" t="str">
        <f t="array" aca="1" ref="D137" ca="1">IFERROR(INDEX(ALL!D$3:D$500,SMALL(IF(ISNUMBER(ALL!$A$3:$A$500),IF(ALL!$A$3:$A$500&gt;=$F$3,IF(ALL!$A$3:$A$500&lt;=$F$4,IF(ALL!$B$3:$B$500=$C$3,ROW($A$3:$A$500)-ROW($A$3)+1)))),ROWS($A$1:C132))),"")</f>
        <v/>
      </c>
      <c r="E137" s="62" t="str">
        <f t="array" aca="1" ref="E137" ca="1">IFERROR(INDEX(ALL!E$3:E$500,SMALL(IF(ISNUMBER(ALL!$A$3:$A$500),IF(ALL!$A$3:$A$500&gt;=$F$3,IF(ALL!$A$3:$A$500&lt;=$F$4,IF(ALL!$B$3:$B$500=$C$3,ROW($A$3:$A$500)-ROW($A$3)+1)))),ROWS($A$1:D132))),"")</f>
        <v/>
      </c>
      <c r="F137" s="61"/>
      <c r="K137" s="51" t="str">
        <f t="array" ref="K137">IF(ROWS($K$5:K137)&gt;$K$3,"",INDEX(ALL!$B$3:$B$250,SMALL(IF(ALL!$B$3:$B$250="","",IF(FREQUENCY(IF(ALL!$B$3:$B$250="","",MATCH(ALL!$B$3:$B$250,ALL!$B$3:$B$250,0)),MATCH(ALL!$B$3:$B$250,ALL!$B$3:$B$250,0)),ROW($K$5:$K$252)-ROW($K$5)+1)),ROWS($K$5:K137))))</f>
        <v/>
      </c>
    </row>
    <row r="138" spans="1:11" ht="19.5" thickTop="1" thickBot="1" x14ac:dyDescent="0.5">
      <c r="A138" s="60" t="str">
        <f ca="1">IF(B138="","",MAX($A$5:A137)+1)</f>
        <v/>
      </c>
      <c r="B138" s="61" t="str">
        <f t="array" aca="1" ref="B138" ca="1">IFERROR(INDEX(ALL!A$3:A$500,SMALL(IF(ISNUMBER(ALL!$A$3:$A$500),IF(ALL!$A$3:$A$500&gt;=$F$3,IF(ALL!$A$3:$A$500&lt;=$F$4,IF(ALL!$B$3:$B$500=$C$3,ROW($A$3:$A$500)-ROW($A$3)+1)))),ROWS($A$1:A133))),"")</f>
        <v/>
      </c>
      <c r="C138" s="61" t="str">
        <f t="array" aca="1" ref="C138" ca="1">IFERROR(INDEX(ALL!C$3:C$500,SMALL(IF(ISNUMBER(ALL!$A$3:$A$500),IF(ALL!$A$3:$A$500&gt;=$F$3,IF(ALL!$A$3:$A$500&lt;=$F$4,IF(ALL!$B$3:$B$500=$C$3,ROW($A$3:$A$500)-ROW($A$3)+1)))),ROWS($A$1:B133))),"")</f>
        <v/>
      </c>
      <c r="D138" s="62" t="str">
        <f t="array" aca="1" ref="D138" ca="1">IFERROR(INDEX(ALL!D$3:D$500,SMALL(IF(ISNUMBER(ALL!$A$3:$A$500),IF(ALL!$A$3:$A$500&gt;=$F$3,IF(ALL!$A$3:$A$500&lt;=$F$4,IF(ALL!$B$3:$B$500=$C$3,ROW($A$3:$A$500)-ROW($A$3)+1)))),ROWS($A$1:C133))),"")</f>
        <v/>
      </c>
      <c r="E138" s="62" t="str">
        <f t="array" aca="1" ref="E138" ca="1">IFERROR(INDEX(ALL!E$3:E$500,SMALL(IF(ISNUMBER(ALL!$A$3:$A$500),IF(ALL!$A$3:$A$500&gt;=$F$3,IF(ALL!$A$3:$A$500&lt;=$F$4,IF(ALL!$B$3:$B$500=$C$3,ROW($A$3:$A$500)-ROW($A$3)+1)))),ROWS($A$1:D133))),"")</f>
        <v/>
      </c>
      <c r="F138" s="61"/>
      <c r="K138" s="51" t="str">
        <f t="array" ref="K138">IF(ROWS($K$5:K138)&gt;$K$3,"",INDEX(ALL!$B$3:$B$250,SMALL(IF(ALL!$B$3:$B$250="","",IF(FREQUENCY(IF(ALL!$B$3:$B$250="","",MATCH(ALL!$B$3:$B$250,ALL!$B$3:$B$250,0)),MATCH(ALL!$B$3:$B$250,ALL!$B$3:$B$250,0)),ROW($K$5:$K$252)-ROW($K$5)+1)),ROWS($K$5:K138))))</f>
        <v/>
      </c>
    </row>
    <row r="139" spans="1:11" ht="19.5" thickTop="1" thickBot="1" x14ac:dyDescent="0.5">
      <c r="A139" s="60" t="str">
        <f ca="1">IF(B139="","",MAX($A$5:A138)+1)</f>
        <v/>
      </c>
      <c r="B139" s="61" t="str">
        <f t="array" aca="1" ref="B139" ca="1">IFERROR(INDEX(ALL!A$3:A$500,SMALL(IF(ISNUMBER(ALL!$A$3:$A$500),IF(ALL!$A$3:$A$500&gt;=$F$3,IF(ALL!$A$3:$A$500&lt;=$F$4,IF(ALL!$B$3:$B$500=$C$3,ROW($A$3:$A$500)-ROW($A$3)+1)))),ROWS($A$1:A134))),"")</f>
        <v/>
      </c>
      <c r="C139" s="61" t="str">
        <f t="array" aca="1" ref="C139" ca="1">IFERROR(INDEX(ALL!C$3:C$500,SMALL(IF(ISNUMBER(ALL!$A$3:$A$500),IF(ALL!$A$3:$A$500&gt;=$F$3,IF(ALL!$A$3:$A$500&lt;=$F$4,IF(ALL!$B$3:$B$500=$C$3,ROW($A$3:$A$500)-ROW($A$3)+1)))),ROWS($A$1:B134))),"")</f>
        <v/>
      </c>
      <c r="D139" s="62" t="str">
        <f t="array" aca="1" ref="D139" ca="1">IFERROR(INDEX(ALL!D$3:D$500,SMALL(IF(ISNUMBER(ALL!$A$3:$A$500),IF(ALL!$A$3:$A$500&gt;=$F$3,IF(ALL!$A$3:$A$500&lt;=$F$4,IF(ALL!$B$3:$B$500=$C$3,ROW($A$3:$A$500)-ROW($A$3)+1)))),ROWS($A$1:C134))),"")</f>
        <v/>
      </c>
      <c r="E139" s="62" t="str">
        <f t="array" aca="1" ref="E139" ca="1">IFERROR(INDEX(ALL!E$3:E$500,SMALL(IF(ISNUMBER(ALL!$A$3:$A$500),IF(ALL!$A$3:$A$500&gt;=$F$3,IF(ALL!$A$3:$A$500&lt;=$F$4,IF(ALL!$B$3:$B$500=$C$3,ROW($A$3:$A$500)-ROW($A$3)+1)))),ROWS($A$1:D134))),"")</f>
        <v/>
      </c>
      <c r="F139" s="61"/>
      <c r="K139" s="51" t="str">
        <f t="array" ref="K139">IF(ROWS($K$5:K139)&gt;$K$3,"",INDEX(ALL!$B$3:$B$250,SMALL(IF(ALL!$B$3:$B$250="","",IF(FREQUENCY(IF(ALL!$B$3:$B$250="","",MATCH(ALL!$B$3:$B$250,ALL!$B$3:$B$250,0)),MATCH(ALL!$B$3:$B$250,ALL!$B$3:$B$250,0)),ROW($K$5:$K$252)-ROW($K$5)+1)),ROWS($K$5:K139))))</f>
        <v/>
      </c>
    </row>
    <row r="140" spans="1:11" ht="19.5" thickTop="1" thickBot="1" x14ac:dyDescent="0.5">
      <c r="A140" s="60" t="str">
        <f ca="1">IF(B140="","",MAX($A$5:A139)+1)</f>
        <v/>
      </c>
      <c r="B140" s="61" t="str">
        <f t="array" aca="1" ref="B140" ca="1">IFERROR(INDEX(ALL!A$3:A$500,SMALL(IF(ISNUMBER(ALL!$A$3:$A$500),IF(ALL!$A$3:$A$500&gt;=$F$3,IF(ALL!$A$3:$A$500&lt;=$F$4,IF(ALL!$B$3:$B$500=$C$3,ROW($A$3:$A$500)-ROW($A$3)+1)))),ROWS($A$1:A135))),"")</f>
        <v/>
      </c>
      <c r="C140" s="61" t="str">
        <f t="array" aca="1" ref="C140" ca="1">IFERROR(INDEX(ALL!C$3:C$500,SMALL(IF(ISNUMBER(ALL!$A$3:$A$500),IF(ALL!$A$3:$A$500&gt;=$F$3,IF(ALL!$A$3:$A$500&lt;=$F$4,IF(ALL!$B$3:$B$500=$C$3,ROW($A$3:$A$500)-ROW($A$3)+1)))),ROWS($A$1:B135))),"")</f>
        <v/>
      </c>
      <c r="D140" s="62" t="str">
        <f t="array" aca="1" ref="D140" ca="1">IFERROR(INDEX(ALL!D$3:D$500,SMALL(IF(ISNUMBER(ALL!$A$3:$A$500),IF(ALL!$A$3:$A$500&gt;=$F$3,IF(ALL!$A$3:$A$500&lt;=$F$4,IF(ALL!$B$3:$B$500=$C$3,ROW($A$3:$A$500)-ROW($A$3)+1)))),ROWS($A$1:C135))),"")</f>
        <v/>
      </c>
      <c r="E140" s="62" t="str">
        <f t="array" aca="1" ref="E140" ca="1">IFERROR(INDEX(ALL!E$3:E$500,SMALL(IF(ISNUMBER(ALL!$A$3:$A$500),IF(ALL!$A$3:$A$500&gt;=$F$3,IF(ALL!$A$3:$A$500&lt;=$F$4,IF(ALL!$B$3:$B$500=$C$3,ROW($A$3:$A$500)-ROW($A$3)+1)))),ROWS($A$1:D135))),"")</f>
        <v/>
      </c>
      <c r="F140" s="61"/>
      <c r="K140" s="51" t="str">
        <f t="array" ref="K140">IF(ROWS($K$5:K140)&gt;$K$3,"",INDEX(ALL!$B$3:$B$250,SMALL(IF(ALL!$B$3:$B$250="","",IF(FREQUENCY(IF(ALL!$B$3:$B$250="","",MATCH(ALL!$B$3:$B$250,ALL!$B$3:$B$250,0)),MATCH(ALL!$B$3:$B$250,ALL!$B$3:$B$250,0)),ROW($K$5:$K$252)-ROW($K$5)+1)),ROWS($K$5:K140))))</f>
        <v/>
      </c>
    </row>
    <row r="141" spans="1:11" ht="19.5" thickTop="1" thickBot="1" x14ac:dyDescent="0.5">
      <c r="A141" s="60" t="str">
        <f ca="1">IF(B141="","",MAX($A$5:A140)+1)</f>
        <v/>
      </c>
      <c r="B141" s="61" t="str">
        <f t="array" aca="1" ref="B141" ca="1">IFERROR(INDEX(ALL!A$3:A$500,SMALL(IF(ISNUMBER(ALL!$A$3:$A$500),IF(ALL!$A$3:$A$500&gt;=$F$3,IF(ALL!$A$3:$A$500&lt;=$F$4,IF(ALL!$B$3:$B$500=$C$3,ROW($A$3:$A$500)-ROW($A$3)+1)))),ROWS($A$1:A136))),"")</f>
        <v/>
      </c>
      <c r="C141" s="61" t="str">
        <f t="array" aca="1" ref="C141" ca="1">IFERROR(INDEX(ALL!C$3:C$500,SMALL(IF(ISNUMBER(ALL!$A$3:$A$500),IF(ALL!$A$3:$A$500&gt;=$F$3,IF(ALL!$A$3:$A$500&lt;=$F$4,IF(ALL!$B$3:$B$500=$C$3,ROW($A$3:$A$500)-ROW($A$3)+1)))),ROWS($A$1:B136))),"")</f>
        <v/>
      </c>
      <c r="D141" s="62" t="str">
        <f t="array" aca="1" ref="D141" ca="1">IFERROR(INDEX(ALL!D$3:D$500,SMALL(IF(ISNUMBER(ALL!$A$3:$A$500),IF(ALL!$A$3:$A$500&gt;=$F$3,IF(ALL!$A$3:$A$500&lt;=$F$4,IF(ALL!$B$3:$B$500=$C$3,ROW($A$3:$A$500)-ROW($A$3)+1)))),ROWS($A$1:C136))),"")</f>
        <v/>
      </c>
      <c r="E141" s="62" t="str">
        <f t="array" aca="1" ref="E141" ca="1">IFERROR(INDEX(ALL!E$3:E$500,SMALL(IF(ISNUMBER(ALL!$A$3:$A$500),IF(ALL!$A$3:$A$500&gt;=$F$3,IF(ALL!$A$3:$A$500&lt;=$F$4,IF(ALL!$B$3:$B$500=$C$3,ROW($A$3:$A$500)-ROW($A$3)+1)))),ROWS($A$1:D136))),"")</f>
        <v/>
      </c>
      <c r="F141" s="61"/>
      <c r="K141" s="51" t="str">
        <f t="array" ref="K141">IF(ROWS($K$5:K141)&gt;$K$3,"",INDEX(ALL!$B$3:$B$250,SMALL(IF(ALL!$B$3:$B$250="","",IF(FREQUENCY(IF(ALL!$B$3:$B$250="","",MATCH(ALL!$B$3:$B$250,ALL!$B$3:$B$250,0)),MATCH(ALL!$B$3:$B$250,ALL!$B$3:$B$250,0)),ROW($K$5:$K$252)-ROW($K$5)+1)),ROWS($K$5:K141))))</f>
        <v/>
      </c>
    </row>
    <row r="142" spans="1:11" ht="19.5" thickTop="1" thickBot="1" x14ac:dyDescent="0.5">
      <c r="A142" s="60" t="str">
        <f ca="1">IF(B142="","",MAX($A$5:A141)+1)</f>
        <v/>
      </c>
      <c r="B142" s="61" t="str">
        <f t="array" aca="1" ref="B142" ca="1">IFERROR(INDEX(ALL!A$3:A$500,SMALL(IF(ISNUMBER(ALL!$A$3:$A$500),IF(ALL!$A$3:$A$500&gt;=$F$3,IF(ALL!$A$3:$A$500&lt;=$F$4,IF(ALL!$B$3:$B$500=$C$3,ROW($A$3:$A$500)-ROW($A$3)+1)))),ROWS($A$1:A137))),"")</f>
        <v/>
      </c>
      <c r="C142" s="61" t="str">
        <f t="array" aca="1" ref="C142" ca="1">IFERROR(INDEX(ALL!C$3:C$500,SMALL(IF(ISNUMBER(ALL!$A$3:$A$500),IF(ALL!$A$3:$A$500&gt;=$F$3,IF(ALL!$A$3:$A$500&lt;=$F$4,IF(ALL!$B$3:$B$500=$C$3,ROW($A$3:$A$500)-ROW($A$3)+1)))),ROWS($A$1:B137))),"")</f>
        <v/>
      </c>
      <c r="D142" s="62" t="str">
        <f t="array" aca="1" ref="D142" ca="1">IFERROR(INDEX(ALL!D$3:D$500,SMALL(IF(ISNUMBER(ALL!$A$3:$A$500),IF(ALL!$A$3:$A$500&gt;=$F$3,IF(ALL!$A$3:$A$500&lt;=$F$4,IF(ALL!$B$3:$B$500=$C$3,ROW($A$3:$A$500)-ROW($A$3)+1)))),ROWS($A$1:C137))),"")</f>
        <v/>
      </c>
      <c r="E142" s="62" t="str">
        <f t="array" aca="1" ref="E142" ca="1">IFERROR(INDEX(ALL!E$3:E$500,SMALL(IF(ISNUMBER(ALL!$A$3:$A$500),IF(ALL!$A$3:$A$500&gt;=$F$3,IF(ALL!$A$3:$A$500&lt;=$F$4,IF(ALL!$B$3:$B$500=$C$3,ROW($A$3:$A$500)-ROW($A$3)+1)))),ROWS($A$1:D137))),"")</f>
        <v/>
      </c>
      <c r="F142" s="61"/>
      <c r="K142" s="51" t="str">
        <f t="array" ref="K142">IF(ROWS($K$5:K142)&gt;$K$3,"",INDEX(ALL!$B$3:$B$250,SMALL(IF(ALL!$B$3:$B$250="","",IF(FREQUENCY(IF(ALL!$B$3:$B$250="","",MATCH(ALL!$B$3:$B$250,ALL!$B$3:$B$250,0)),MATCH(ALL!$B$3:$B$250,ALL!$B$3:$B$250,0)),ROW($K$5:$K$252)-ROW($K$5)+1)),ROWS($K$5:K142))))</f>
        <v/>
      </c>
    </row>
    <row r="143" spans="1:11" ht="19.5" thickTop="1" thickBot="1" x14ac:dyDescent="0.5">
      <c r="A143" s="60" t="str">
        <f ca="1">IF(B143="","",MAX($A$5:A142)+1)</f>
        <v/>
      </c>
      <c r="B143" s="61" t="str">
        <f t="array" aca="1" ref="B143" ca="1">IFERROR(INDEX(ALL!A$3:A$500,SMALL(IF(ISNUMBER(ALL!$A$3:$A$500),IF(ALL!$A$3:$A$500&gt;=$F$3,IF(ALL!$A$3:$A$500&lt;=$F$4,IF(ALL!$B$3:$B$500=$C$3,ROW($A$3:$A$500)-ROW($A$3)+1)))),ROWS($A$1:A138))),"")</f>
        <v/>
      </c>
      <c r="C143" s="61" t="str">
        <f t="array" aca="1" ref="C143" ca="1">IFERROR(INDEX(ALL!C$3:C$500,SMALL(IF(ISNUMBER(ALL!$A$3:$A$500),IF(ALL!$A$3:$A$500&gt;=$F$3,IF(ALL!$A$3:$A$500&lt;=$F$4,IF(ALL!$B$3:$B$500=$C$3,ROW($A$3:$A$500)-ROW($A$3)+1)))),ROWS($A$1:B138))),"")</f>
        <v/>
      </c>
      <c r="D143" s="62" t="str">
        <f t="array" aca="1" ref="D143" ca="1">IFERROR(INDEX(ALL!D$3:D$500,SMALL(IF(ISNUMBER(ALL!$A$3:$A$500),IF(ALL!$A$3:$A$500&gt;=$F$3,IF(ALL!$A$3:$A$500&lt;=$F$4,IF(ALL!$B$3:$B$500=$C$3,ROW($A$3:$A$500)-ROW($A$3)+1)))),ROWS($A$1:C138))),"")</f>
        <v/>
      </c>
      <c r="E143" s="62" t="str">
        <f t="array" aca="1" ref="E143" ca="1">IFERROR(INDEX(ALL!E$3:E$500,SMALL(IF(ISNUMBER(ALL!$A$3:$A$500),IF(ALL!$A$3:$A$500&gt;=$F$3,IF(ALL!$A$3:$A$500&lt;=$F$4,IF(ALL!$B$3:$B$500=$C$3,ROW($A$3:$A$500)-ROW($A$3)+1)))),ROWS($A$1:D138))),"")</f>
        <v/>
      </c>
      <c r="F143" s="61"/>
      <c r="K143" s="51" t="str">
        <f t="array" ref="K143">IF(ROWS($K$5:K143)&gt;$K$3,"",INDEX(ALL!$B$3:$B$250,SMALL(IF(ALL!$B$3:$B$250="","",IF(FREQUENCY(IF(ALL!$B$3:$B$250="","",MATCH(ALL!$B$3:$B$250,ALL!$B$3:$B$250,0)),MATCH(ALL!$B$3:$B$250,ALL!$B$3:$B$250,0)),ROW($K$5:$K$252)-ROW($K$5)+1)),ROWS($K$5:K143))))</f>
        <v/>
      </c>
    </row>
    <row r="144" spans="1:11" ht="19.5" thickTop="1" thickBot="1" x14ac:dyDescent="0.5">
      <c r="A144" s="60" t="str">
        <f ca="1">IF(B144="","",MAX($A$5:A143)+1)</f>
        <v/>
      </c>
      <c r="B144" s="61" t="str">
        <f t="array" aca="1" ref="B144" ca="1">IFERROR(INDEX(ALL!A$3:A$500,SMALL(IF(ISNUMBER(ALL!$A$3:$A$500),IF(ALL!$A$3:$A$500&gt;=$F$3,IF(ALL!$A$3:$A$500&lt;=$F$4,IF(ALL!$B$3:$B$500=$C$3,ROW($A$3:$A$500)-ROW($A$3)+1)))),ROWS($A$1:A139))),"")</f>
        <v/>
      </c>
      <c r="C144" s="61" t="str">
        <f t="array" aca="1" ref="C144" ca="1">IFERROR(INDEX(ALL!C$3:C$500,SMALL(IF(ISNUMBER(ALL!$A$3:$A$500),IF(ALL!$A$3:$A$500&gt;=$F$3,IF(ALL!$A$3:$A$500&lt;=$F$4,IF(ALL!$B$3:$B$500=$C$3,ROW($A$3:$A$500)-ROW($A$3)+1)))),ROWS($A$1:B139))),"")</f>
        <v/>
      </c>
      <c r="D144" s="62" t="str">
        <f t="array" aca="1" ref="D144" ca="1">IFERROR(INDEX(ALL!D$3:D$500,SMALL(IF(ISNUMBER(ALL!$A$3:$A$500),IF(ALL!$A$3:$A$500&gt;=$F$3,IF(ALL!$A$3:$A$500&lt;=$F$4,IF(ALL!$B$3:$B$500=$C$3,ROW($A$3:$A$500)-ROW($A$3)+1)))),ROWS($A$1:C139))),"")</f>
        <v/>
      </c>
      <c r="E144" s="62" t="str">
        <f t="array" aca="1" ref="E144" ca="1">IFERROR(INDEX(ALL!E$3:E$500,SMALL(IF(ISNUMBER(ALL!$A$3:$A$500),IF(ALL!$A$3:$A$500&gt;=$F$3,IF(ALL!$A$3:$A$500&lt;=$F$4,IF(ALL!$B$3:$B$500=$C$3,ROW($A$3:$A$500)-ROW($A$3)+1)))),ROWS($A$1:D139))),"")</f>
        <v/>
      </c>
      <c r="F144" s="61"/>
      <c r="K144" s="51" t="str">
        <f t="array" ref="K144">IF(ROWS($K$5:K144)&gt;$K$3,"",INDEX(ALL!$B$3:$B$250,SMALL(IF(ALL!$B$3:$B$250="","",IF(FREQUENCY(IF(ALL!$B$3:$B$250="","",MATCH(ALL!$B$3:$B$250,ALL!$B$3:$B$250,0)),MATCH(ALL!$B$3:$B$250,ALL!$B$3:$B$250,0)),ROW($K$5:$K$252)-ROW($K$5)+1)),ROWS($K$5:K144))))</f>
        <v/>
      </c>
    </row>
    <row r="145" spans="1:11" ht="19.5" thickTop="1" thickBot="1" x14ac:dyDescent="0.5">
      <c r="A145" s="60" t="str">
        <f ca="1">IF(B145="","",MAX($A$5:A144)+1)</f>
        <v/>
      </c>
      <c r="B145" s="61" t="str">
        <f t="array" aca="1" ref="B145" ca="1">IFERROR(INDEX(ALL!A$3:A$500,SMALL(IF(ISNUMBER(ALL!$A$3:$A$500),IF(ALL!$A$3:$A$500&gt;=$F$3,IF(ALL!$A$3:$A$500&lt;=$F$4,IF(ALL!$B$3:$B$500=$C$3,ROW($A$3:$A$500)-ROW($A$3)+1)))),ROWS($A$1:A140))),"")</f>
        <v/>
      </c>
      <c r="C145" s="61" t="str">
        <f t="array" aca="1" ref="C145" ca="1">IFERROR(INDEX(ALL!C$3:C$500,SMALL(IF(ISNUMBER(ALL!$A$3:$A$500),IF(ALL!$A$3:$A$500&gt;=$F$3,IF(ALL!$A$3:$A$500&lt;=$F$4,IF(ALL!$B$3:$B$500=$C$3,ROW($A$3:$A$500)-ROW($A$3)+1)))),ROWS($A$1:B140))),"")</f>
        <v/>
      </c>
      <c r="D145" s="62" t="str">
        <f t="array" aca="1" ref="D145" ca="1">IFERROR(INDEX(ALL!D$3:D$500,SMALL(IF(ISNUMBER(ALL!$A$3:$A$500),IF(ALL!$A$3:$A$500&gt;=$F$3,IF(ALL!$A$3:$A$500&lt;=$F$4,IF(ALL!$B$3:$B$500=$C$3,ROW($A$3:$A$500)-ROW($A$3)+1)))),ROWS($A$1:C140))),"")</f>
        <v/>
      </c>
      <c r="E145" s="62" t="str">
        <f t="array" aca="1" ref="E145" ca="1">IFERROR(INDEX(ALL!E$3:E$500,SMALL(IF(ISNUMBER(ALL!$A$3:$A$500),IF(ALL!$A$3:$A$500&gt;=$F$3,IF(ALL!$A$3:$A$500&lt;=$F$4,IF(ALL!$B$3:$B$500=$C$3,ROW($A$3:$A$500)-ROW($A$3)+1)))),ROWS($A$1:D140))),"")</f>
        <v/>
      </c>
      <c r="F145" s="61"/>
      <c r="K145" s="51" t="str">
        <f t="array" ref="K145">IF(ROWS($K$5:K145)&gt;$K$3,"",INDEX(ALL!$B$3:$B$250,SMALL(IF(ALL!$B$3:$B$250="","",IF(FREQUENCY(IF(ALL!$B$3:$B$250="","",MATCH(ALL!$B$3:$B$250,ALL!$B$3:$B$250,0)),MATCH(ALL!$B$3:$B$250,ALL!$B$3:$B$250,0)),ROW($K$5:$K$252)-ROW($K$5)+1)),ROWS($K$5:K145))))</f>
        <v/>
      </c>
    </row>
    <row r="146" spans="1:11" ht="19.5" thickTop="1" thickBot="1" x14ac:dyDescent="0.5">
      <c r="A146" s="60" t="str">
        <f ca="1">IF(B146="","",MAX($A$5:A145)+1)</f>
        <v/>
      </c>
      <c r="B146" s="61" t="str">
        <f t="array" aca="1" ref="B146" ca="1">IFERROR(INDEX(ALL!A$3:A$500,SMALL(IF(ISNUMBER(ALL!$A$3:$A$500),IF(ALL!$A$3:$A$500&gt;=$F$3,IF(ALL!$A$3:$A$500&lt;=$F$4,IF(ALL!$B$3:$B$500=$C$3,ROW($A$3:$A$500)-ROW($A$3)+1)))),ROWS($A$1:A141))),"")</f>
        <v/>
      </c>
      <c r="C146" s="61" t="str">
        <f t="array" aca="1" ref="C146" ca="1">IFERROR(INDEX(ALL!C$3:C$500,SMALL(IF(ISNUMBER(ALL!$A$3:$A$500),IF(ALL!$A$3:$A$500&gt;=$F$3,IF(ALL!$A$3:$A$500&lt;=$F$4,IF(ALL!$B$3:$B$500=$C$3,ROW($A$3:$A$500)-ROW($A$3)+1)))),ROWS($A$1:B141))),"")</f>
        <v/>
      </c>
      <c r="D146" s="62" t="str">
        <f t="array" aca="1" ref="D146" ca="1">IFERROR(INDEX(ALL!D$3:D$500,SMALL(IF(ISNUMBER(ALL!$A$3:$A$500),IF(ALL!$A$3:$A$500&gt;=$F$3,IF(ALL!$A$3:$A$500&lt;=$F$4,IF(ALL!$B$3:$B$500=$C$3,ROW($A$3:$A$500)-ROW($A$3)+1)))),ROWS($A$1:C141))),"")</f>
        <v/>
      </c>
      <c r="E146" s="62" t="str">
        <f t="array" aca="1" ref="E146" ca="1">IFERROR(INDEX(ALL!E$3:E$500,SMALL(IF(ISNUMBER(ALL!$A$3:$A$500),IF(ALL!$A$3:$A$500&gt;=$F$3,IF(ALL!$A$3:$A$500&lt;=$F$4,IF(ALL!$B$3:$B$500=$C$3,ROW($A$3:$A$500)-ROW($A$3)+1)))),ROWS($A$1:D141))),"")</f>
        <v/>
      </c>
      <c r="F146" s="61"/>
      <c r="K146" s="51" t="str">
        <f t="array" ref="K146">IF(ROWS($K$5:K146)&gt;$K$3,"",INDEX(ALL!$B$3:$B$250,SMALL(IF(ALL!$B$3:$B$250="","",IF(FREQUENCY(IF(ALL!$B$3:$B$250="","",MATCH(ALL!$B$3:$B$250,ALL!$B$3:$B$250,0)),MATCH(ALL!$B$3:$B$250,ALL!$B$3:$B$250,0)),ROW($K$5:$K$252)-ROW($K$5)+1)),ROWS($K$5:K146))))</f>
        <v/>
      </c>
    </row>
    <row r="147" spans="1:11" ht="19.5" thickTop="1" thickBot="1" x14ac:dyDescent="0.5">
      <c r="A147" s="60" t="str">
        <f ca="1">IF(B147="","",MAX($A$5:A146)+1)</f>
        <v/>
      </c>
      <c r="B147" s="61" t="str">
        <f t="array" aca="1" ref="B147" ca="1">IFERROR(INDEX(ALL!A$3:A$500,SMALL(IF(ISNUMBER(ALL!$A$3:$A$500),IF(ALL!$A$3:$A$500&gt;=$F$3,IF(ALL!$A$3:$A$500&lt;=$F$4,IF(ALL!$B$3:$B$500=$C$3,ROW($A$3:$A$500)-ROW($A$3)+1)))),ROWS($A$1:A142))),"")</f>
        <v/>
      </c>
      <c r="C147" s="61" t="str">
        <f t="array" aca="1" ref="C147" ca="1">IFERROR(INDEX(ALL!C$3:C$500,SMALL(IF(ISNUMBER(ALL!$A$3:$A$500),IF(ALL!$A$3:$A$500&gt;=$F$3,IF(ALL!$A$3:$A$500&lt;=$F$4,IF(ALL!$B$3:$B$500=$C$3,ROW($A$3:$A$500)-ROW($A$3)+1)))),ROWS($A$1:B142))),"")</f>
        <v/>
      </c>
      <c r="D147" s="62" t="str">
        <f t="array" aca="1" ref="D147" ca="1">IFERROR(INDEX(ALL!D$3:D$500,SMALL(IF(ISNUMBER(ALL!$A$3:$A$500),IF(ALL!$A$3:$A$500&gt;=$F$3,IF(ALL!$A$3:$A$500&lt;=$F$4,IF(ALL!$B$3:$B$500=$C$3,ROW($A$3:$A$500)-ROW($A$3)+1)))),ROWS($A$1:C142))),"")</f>
        <v/>
      </c>
      <c r="E147" s="62" t="str">
        <f t="array" aca="1" ref="E147" ca="1">IFERROR(INDEX(ALL!E$3:E$500,SMALL(IF(ISNUMBER(ALL!$A$3:$A$500),IF(ALL!$A$3:$A$500&gt;=$F$3,IF(ALL!$A$3:$A$500&lt;=$F$4,IF(ALL!$B$3:$B$500=$C$3,ROW($A$3:$A$500)-ROW($A$3)+1)))),ROWS($A$1:D142))),"")</f>
        <v/>
      </c>
      <c r="F147" s="61"/>
      <c r="K147" s="51" t="str">
        <f t="array" ref="K147">IF(ROWS($K$5:K147)&gt;$K$3,"",INDEX(ALL!$B$3:$B$250,SMALL(IF(ALL!$B$3:$B$250="","",IF(FREQUENCY(IF(ALL!$B$3:$B$250="","",MATCH(ALL!$B$3:$B$250,ALL!$B$3:$B$250,0)),MATCH(ALL!$B$3:$B$250,ALL!$B$3:$B$250,0)),ROW($K$5:$K$252)-ROW($K$5)+1)),ROWS($K$5:K147))))</f>
        <v/>
      </c>
    </row>
    <row r="148" spans="1:11" ht="19.5" thickTop="1" thickBot="1" x14ac:dyDescent="0.5">
      <c r="A148" s="60" t="str">
        <f ca="1">IF(B148="","",MAX($A$5:A147)+1)</f>
        <v/>
      </c>
      <c r="B148" s="61" t="str">
        <f t="array" aca="1" ref="B148" ca="1">IFERROR(INDEX(ALL!A$3:A$500,SMALL(IF(ISNUMBER(ALL!$A$3:$A$500),IF(ALL!$A$3:$A$500&gt;=$F$3,IF(ALL!$A$3:$A$500&lt;=$F$4,IF(ALL!$B$3:$B$500=$C$3,ROW($A$3:$A$500)-ROW($A$3)+1)))),ROWS($A$1:A143))),"")</f>
        <v/>
      </c>
      <c r="C148" s="61" t="str">
        <f t="array" aca="1" ref="C148" ca="1">IFERROR(INDEX(ALL!C$3:C$500,SMALL(IF(ISNUMBER(ALL!$A$3:$A$500),IF(ALL!$A$3:$A$500&gt;=$F$3,IF(ALL!$A$3:$A$500&lt;=$F$4,IF(ALL!$B$3:$B$500=$C$3,ROW($A$3:$A$500)-ROW($A$3)+1)))),ROWS($A$1:B143))),"")</f>
        <v/>
      </c>
      <c r="D148" s="62" t="str">
        <f t="array" aca="1" ref="D148" ca="1">IFERROR(INDEX(ALL!D$3:D$500,SMALL(IF(ISNUMBER(ALL!$A$3:$A$500),IF(ALL!$A$3:$A$500&gt;=$F$3,IF(ALL!$A$3:$A$500&lt;=$F$4,IF(ALL!$B$3:$B$500=$C$3,ROW($A$3:$A$500)-ROW($A$3)+1)))),ROWS($A$1:C143))),"")</f>
        <v/>
      </c>
      <c r="E148" s="62" t="str">
        <f t="array" aca="1" ref="E148" ca="1">IFERROR(INDEX(ALL!E$3:E$500,SMALL(IF(ISNUMBER(ALL!$A$3:$A$500),IF(ALL!$A$3:$A$500&gt;=$F$3,IF(ALL!$A$3:$A$500&lt;=$F$4,IF(ALL!$B$3:$B$500=$C$3,ROW($A$3:$A$500)-ROW($A$3)+1)))),ROWS($A$1:D143))),"")</f>
        <v/>
      </c>
      <c r="F148" s="61"/>
      <c r="K148" s="51" t="str">
        <f t="array" ref="K148">IF(ROWS($K$5:K148)&gt;$K$3,"",INDEX(ALL!$B$3:$B$250,SMALL(IF(ALL!$B$3:$B$250="","",IF(FREQUENCY(IF(ALL!$B$3:$B$250="","",MATCH(ALL!$B$3:$B$250,ALL!$B$3:$B$250,0)),MATCH(ALL!$B$3:$B$250,ALL!$B$3:$B$250,0)),ROW($K$5:$K$252)-ROW($K$5)+1)),ROWS($K$5:K148))))</f>
        <v/>
      </c>
    </row>
    <row r="149" spans="1:11" ht="19.5" thickTop="1" thickBot="1" x14ac:dyDescent="0.5">
      <c r="A149" s="60" t="str">
        <f ca="1">IF(B149="","",MAX($A$5:A148)+1)</f>
        <v/>
      </c>
      <c r="B149" s="61" t="str">
        <f t="array" aca="1" ref="B149" ca="1">IFERROR(INDEX(ALL!A$3:A$500,SMALL(IF(ISNUMBER(ALL!$A$3:$A$500),IF(ALL!$A$3:$A$500&gt;=$F$3,IF(ALL!$A$3:$A$500&lt;=$F$4,IF(ALL!$B$3:$B$500=$C$3,ROW($A$3:$A$500)-ROW($A$3)+1)))),ROWS($A$1:A144))),"")</f>
        <v/>
      </c>
      <c r="C149" s="61" t="str">
        <f t="array" aca="1" ref="C149" ca="1">IFERROR(INDEX(ALL!C$3:C$500,SMALL(IF(ISNUMBER(ALL!$A$3:$A$500),IF(ALL!$A$3:$A$500&gt;=$F$3,IF(ALL!$A$3:$A$500&lt;=$F$4,IF(ALL!$B$3:$B$500=$C$3,ROW($A$3:$A$500)-ROW($A$3)+1)))),ROWS($A$1:B144))),"")</f>
        <v/>
      </c>
      <c r="D149" s="62" t="str">
        <f t="array" aca="1" ref="D149" ca="1">IFERROR(INDEX(ALL!D$3:D$500,SMALL(IF(ISNUMBER(ALL!$A$3:$A$500),IF(ALL!$A$3:$A$500&gt;=$F$3,IF(ALL!$A$3:$A$500&lt;=$F$4,IF(ALL!$B$3:$B$500=$C$3,ROW($A$3:$A$500)-ROW($A$3)+1)))),ROWS($A$1:C144))),"")</f>
        <v/>
      </c>
      <c r="E149" s="62" t="str">
        <f t="array" aca="1" ref="E149" ca="1">IFERROR(INDEX(ALL!E$3:E$500,SMALL(IF(ISNUMBER(ALL!$A$3:$A$500),IF(ALL!$A$3:$A$500&gt;=$F$3,IF(ALL!$A$3:$A$500&lt;=$F$4,IF(ALL!$B$3:$B$500=$C$3,ROW($A$3:$A$500)-ROW($A$3)+1)))),ROWS($A$1:D144))),"")</f>
        <v/>
      </c>
      <c r="F149" s="61"/>
      <c r="K149" s="51" t="str">
        <f t="array" ref="K149">IF(ROWS($K$5:K149)&gt;$K$3,"",INDEX(ALL!$B$3:$B$250,SMALL(IF(ALL!$B$3:$B$250="","",IF(FREQUENCY(IF(ALL!$B$3:$B$250="","",MATCH(ALL!$B$3:$B$250,ALL!$B$3:$B$250,0)),MATCH(ALL!$B$3:$B$250,ALL!$B$3:$B$250,0)),ROW($K$5:$K$252)-ROW($K$5)+1)),ROWS($K$5:K149))))</f>
        <v/>
      </c>
    </row>
    <row r="150" spans="1:11" ht="19.5" thickTop="1" thickBot="1" x14ac:dyDescent="0.5">
      <c r="A150" s="60" t="str">
        <f ca="1">IF(B150="","",MAX($A$5:A149)+1)</f>
        <v/>
      </c>
      <c r="B150" s="61" t="str">
        <f t="array" aca="1" ref="B150" ca="1">IFERROR(INDEX(ALL!A$3:A$500,SMALL(IF(ISNUMBER(ALL!$A$3:$A$500),IF(ALL!$A$3:$A$500&gt;=$F$3,IF(ALL!$A$3:$A$500&lt;=$F$4,IF(ALL!$B$3:$B$500=$C$3,ROW($A$3:$A$500)-ROW($A$3)+1)))),ROWS($A$1:A145))),"")</f>
        <v/>
      </c>
      <c r="C150" s="61" t="str">
        <f t="array" aca="1" ref="C150" ca="1">IFERROR(INDEX(ALL!C$3:C$500,SMALL(IF(ISNUMBER(ALL!$A$3:$A$500),IF(ALL!$A$3:$A$500&gt;=$F$3,IF(ALL!$A$3:$A$500&lt;=$F$4,IF(ALL!$B$3:$B$500=$C$3,ROW($A$3:$A$500)-ROW($A$3)+1)))),ROWS($A$1:B145))),"")</f>
        <v/>
      </c>
      <c r="D150" s="62" t="str">
        <f t="array" aca="1" ref="D150" ca="1">IFERROR(INDEX(ALL!D$3:D$500,SMALL(IF(ISNUMBER(ALL!$A$3:$A$500),IF(ALL!$A$3:$A$500&gt;=$F$3,IF(ALL!$A$3:$A$500&lt;=$F$4,IF(ALL!$B$3:$B$500=$C$3,ROW($A$3:$A$500)-ROW($A$3)+1)))),ROWS($A$1:C145))),"")</f>
        <v/>
      </c>
      <c r="E150" s="62" t="str">
        <f t="array" aca="1" ref="E150" ca="1">IFERROR(INDEX(ALL!E$3:E$500,SMALL(IF(ISNUMBER(ALL!$A$3:$A$500),IF(ALL!$A$3:$A$500&gt;=$F$3,IF(ALL!$A$3:$A$500&lt;=$F$4,IF(ALL!$B$3:$B$500=$C$3,ROW($A$3:$A$500)-ROW($A$3)+1)))),ROWS($A$1:D145))),"")</f>
        <v/>
      </c>
      <c r="F150" s="61"/>
      <c r="K150" s="51" t="str">
        <f t="array" ref="K150">IF(ROWS($K$5:K150)&gt;$K$3,"",INDEX(ALL!$B$3:$B$250,SMALL(IF(ALL!$B$3:$B$250="","",IF(FREQUENCY(IF(ALL!$B$3:$B$250="","",MATCH(ALL!$B$3:$B$250,ALL!$B$3:$B$250,0)),MATCH(ALL!$B$3:$B$250,ALL!$B$3:$B$250,0)),ROW($K$5:$K$252)-ROW($K$5)+1)),ROWS($K$5:K150))))</f>
        <v/>
      </c>
    </row>
    <row r="151" spans="1:11" ht="19.5" thickTop="1" thickBot="1" x14ac:dyDescent="0.5">
      <c r="A151" s="60" t="str">
        <f ca="1">IF(B151="","",MAX($A$5:A150)+1)</f>
        <v/>
      </c>
      <c r="B151" s="61" t="str">
        <f t="array" aca="1" ref="B151" ca="1">IFERROR(INDEX(ALL!A$3:A$500,SMALL(IF(ISNUMBER(ALL!$A$3:$A$500),IF(ALL!$A$3:$A$500&gt;=$F$3,IF(ALL!$A$3:$A$500&lt;=$F$4,IF(ALL!$B$3:$B$500=$C$3,ROW($A$3:$A$500)-ROW($A$3)+1)))),ROWS($A$1:A146))),"")</f>
        <v/>
      </c>
      <c r="C151" s="61" t="str">
        <f t="array" aca="1" ref="C151" ca="1">IFERROR(INDEX(ALL!C$3:C$500,SMALL(IF(ISNUMBER(ALL!$A$3:$A$500),IF(ALL!$A$3:$A$500&gt;=$F$3,IF(ALL!$A$3:$A$500&lt;=$F$4,IF(ALL!$B$3:$B$500=$C$3,ROW($A$3:$A$500)-ROW($A$3)+1)))),ROWS($A$1:B146))),"")</f>
        <v/>
      </c>
      <c r="D151" s="62" t="str">
        <f t="array" aca="1" ref="D151" ca="1">IFERROR(INDEX(ALL!D$3:D$500,SMALL(IF(ISNUMBER(ALL!$A$3:$A$500),IF(ALL!$A$3:$A$500&gt;=$F$3,IF(ALL!$A$3:$A$500&lt;=$F$4,IF(ALL!$B$3:$B$500=$C$3,ROW($A$3:$A$500)-ROW($A$3)+1)))),ROWS($A$1:C146))),"")</f>
        <v/>
      </c>
      <c r="E151" s="62" t="str">
        <f t="array" aca="1" ref="E151" ca="1">IFERROR(INDEX(ALL!E$3:E$500,SMALL(IF(ISNUMBER(ALL!$A$3:$A$500),IF(ALL!$A$3:$A$500&gt;=$F$3,IF(ALL!$A$3:$A$500&lt;=$F$4,IF(ALL!$B$3:$B$500=$C$3,ROW($A$3:$A$500)-ROW($A$3)+1)))),ROWS($A$1:D146))),"")</f>
        <v/>
      </c>
      <c r="F151" s="61"/>
      <c r="K151" s="51" t="str">
        <f t="array" ref="K151">IF(ROWS($K$5:K151)&gt;$K$3,"",INDEX(ALL!$B$3:$B$250,SMALL(IF(ALL!$B$3:$B$250="","",IF(FREQUENCY(IF(ALL!$B$3:$B$250="","",MATCH(ALL!$B$3:$B$250,ALL!$B$3:$B$250,0)),MATCH(ALL!$B$3:$B$250,ALL!$B$3:$B$250,0)),ROW($K$5:$K$252)-ROW($K$5)+1)),ROWS($K$5:K151))))</f>
        <v/>
      </c>
    </row>
    <row r="152" spans="1:11" ht="19.5" thickTop="1" thickBot="1" x14ac:dyDescent="0.5">
      <c r="A152" s="60" t="str">
        <f ca="1">IF(B152="","",MAX($A$5:A151)+1)</f>
        <v/>
      </c>
      <c r="B152" s="61" t="str">
        <f t="array" aca="1" ref="B152" ca="1">IFERROR(INDEX(ALL!A$3:A$500,SMALL(IF(ISNUMBER(ALL!$A$3:$A$500),IF(ALL!$A$3:$A$500&gt;=$F$3,IF(ALL!$A$3:$A$500&lt;=$F$4,IF(ALL!$B$3:$B$500=$C$3,ROW($A$3:$A$500)-ROW($A$3)+1)))),ROWS($A$1:A147))),"")</f>
        <v/>
      </c>
      <c r="C152" s="61" t="str">
        <f t="array" aca="1" ref="C152" ca="1">IFERROR(INDEX(ALL!C$3:C$500,SMALL(IF(ISNUMBER(ALL!$A$3:$A$500),IF(ALL!$A$3:$A$500&gt;=$F$3,IF(ALL!$A$3:$A$500&lt;=$F$4,IF(ALL!$B$3:$B$500=$C$3,ROW($A$3:$A$500)-ROW($A$3)+1)))),ROWS($A$1:B147))),"")</f>
        <v/>
      </c>
      <c r="D152" s="62" t="str">
        <f t="array" aca="1" ref="D152" ca="1">IFERROR(INDEX(ALL!D$3:D$500,SMALL(IF(ISNUMBER(ALL!$A$3:$A$500),IF(ALL!$A$3:$A$500&gt;=$F$3,IF(ALL!$A$3:$A$500&lt;=$F$4,IF(ALL!$B$3:$B$500=$C$3,ROW($A$3:$A$500)-ROW($A$3)+1)))),ROWS($A$1:C147))),"")</f>
        <v/>
      </c>
      <c r="E152" s="62" t="str">
        <f t="array" aca="1" ref="E152" ca="1">IFERROR(INDEX(ALL!E$3:E$500,SMALL(IF(ISNUMBER(ALL!$A$3:$A$500),IF(ALL!$A$3:$A$500&gt;=$F$3,IF(ALL!$A$3:$A$500&lt;=$F$4,IF(ALL!$B$3:$B$500=$C$3,ROW($A$3:$A$500)-ROW($A$3)+1)))),ROWS($A$1:D147))),"")</f>
        <v/>
      </c>
      <c r="F152" s="61"/>
      <c r="K152" s="51" t="str">
        <f t="array" ref="K152">IF(ROWS($K$5:K152)&gt;$K$3,"",INDEX(ALL!$B$3:$B$250,SMALL(IF(ALL!$B$3:$B$250="","",IF(FREQUENCY(IF(ALL!$B$3:$B$250="","",MATCH(ALL!$B$3:$B$250,ALL!$B$3:$B$250,0)),MATCH(ALL!$B$3:$B$250,ALL!$B$3:$B$250,0)),ROW($K$5:$K$252)-ROW($K$5)+1)),ROWS($K$5:K152))))</f>
        <v/>
      </c>
    </row>
    <row r="153" spans="1:11" ht="19.5" thickTop="1" thickBot="1" x14ac:dyDescent="0.5">
      <c r="A153" s="60" t="str">
        <f ca="1">IF(B153="","",MAX($A$5:A152)+1)</f>
        <v/>
      </c>
      <c r="B153" s="61" t="str">
        <f t="array" aca="1" ref="B153" ca="1">IFERROR(INDEX(ALL!A$3:A$500,SMALL(IF(ISNUMBER(ALL!$A$3:$A$500),IF(ALL!$A$3:$A$500&gt;=$F$3,IF(ALL!$A$3:$A$500&lt;=$F$4,IF(ALL!$B$3:$B$500=$C$3,ROW($A$3:$A$500)-ROW($A$3)+1)))),ROWS($A$1:A148))),"")</f>
        <v/>
      </c>
      <c r="C153" s="61" t="str">
        <f t="array" aca="1" ref="C153" ca="1">IFERROR(INDEX(ALL!C$3:C$500,SMALL(IF(ISNUMBER(ALL!$A$3:$A$500),IF(ALL!$A$3:$A$500&gt;=$F$3,IF(ALL!$A$3:$A$500&lt;=$F$4,IF(ALL!$B$3:$B$500=$C$3,ROW($A$3:$A$500)-ROW($A$3)+1)))),ROWS($A$1:B148))),"")</f>
        <v/>
      </c>
      <c r="D153" s="62" t="str">
        <f t="array" aca="1" ref="D153" ca="1">IFERROR(INDEX(ALL!D$3:D$500,SMALL(IF(ISNUMBER(ALL!$A$3:$A$500),IF(ALL!$A$3:$A$500&gt;=$F$3,IF(ALL!$A$3:$A$500&lt;=$F$4,IF(ALL!$B$3:$B$500=$C$3,ROW($A$3:$A$500)-ROW($A$3)+1)))),ROWS($A$1:C148))),"")</f>
        <v/>
      </c>
      <c r="E153" s="62" t="str">
        <f t="array" aca="1" ref="E153" ca="1">IFERROR(INDEX(ALL!E$3:E$500,SMALL(IF(ISNUMBER(ALL!$A$3:$A$500),IF(ALL!$A$3:$A$500&gt;=$F$3,IF(ALL!$A$3:$A$500&lt;=$F$4,IF(ALL!$B$3:$B$500=$C$3,ROW($A$3:$A$500)-ROW($A$3)+1)))),ROWS($A$1:D148))),"")</f>
        <v/>
      </c>
      <c r="F153" s="61"/>
      <c r="K153" s="51" t="str">
        <f t="array" ref="K153">IF(ROWS($K$5:K153)&gt;$K$3,"",INDEX(ALL!$B$3:$B$250,SMALL(IF(ALL!$B$3:$B$250="","",IF(FREQUENCY(IF(ALL!$B$3:$B$250="","",MATCH(ALL!$B$3:$B$250,ALL!$B$3:$B$250,0)),MATCH(ALL!$B$3:$B$250,ALL!$B$3:$B$250,0)),ROW($K$5:$K$252)-ROW($K$5)+1)),ROWS($K$5:K153))))</f>
        <v/>
      </c>
    </row>
    <row r="154" spans="1:11" ht="19.5" thickTop="1" thickBot="1" x14ac:dyDescent="0.5">
      <c r="A154" s="60" t="str">
        <f ca="1">IF(B154="","",MAX($A$5:A153)+1)</f>
        <v/>
      </c>
      <c r="B154" s="61" t="str">
        <f t="array" aca="1" ref="B154" ca="1">IFERROR(INDEX(ALL!A$3:A$500,SMALL(IF(ISNUMBER(ALL!$A$3:$A$500),IF(ALL!$A$3:$A$500&gt;=$F$3,IF(ALL!$A$3:$A$500&lt;=$F$4,IF(ALL!$B$3:$B$500=$C$3,ROW($A$3:$A$500)-ROW($A$3)+1)))),ROWS($A$1:A149))),"")</f>
        <v/>
      </c>
      <c r="C154" s="61" t="str">
        <f t="array" aca="1" ref="C154" ca="1">IFERROR(INDEX(ALL!C$3:C$500,SMALL(IF(ISNUMBER(ALL!$A$3:$A$500),IF(ALL!$A$3:$A$500&gt;=$F$3,IF(ALL!$A$3:$A$500&lt;=$F$4,IF(ALL!$B$3:$B$500=$C$3,ROW($A$3:$A$500)-ROW($A$3)+1)))),ROWS($A$1:B149))),"")</f>
        <v/>
      </c>
      <c r="D154" s="62" t="str">
        <f t="array" aca="1" ref="D154" ca="1">IFERROR(INDEX(ALL!D$3:D$500,SMALL(IF(ISNUMBER(ALL!$A$3:$A$500),IF(ALL!$A$3:$A$500&gt;=$F$3,IF(ALL!$A$3:$A$500&lt;=$F$4,IF(ALL!$B$3:$B$500=$C$3,ROW($A$3:$A$500)-ROW($A$3)+1)))),ROWS($A$1:C149))),"")</f>
        <v/>
      </c>
      <c r="E154" s="62" t="str">
        <f t="array" aca="1" ref="E154" ca="1">IFERROR(INDEX(ALL!E$3:E$500,SMALL(IF(ISNUMBER(ALL!$A$3:$A$500),IF(ALL!$A$3:$A$500&gt;=$F$3,IF(ALL!$A$3:$A$500&lt;=$F$4,IF(ALL!$B$3:$B$500=$C$3,ROW($A$3:$A$500)-ROW($A$3)+1)))),ROWS($A$1:D149))),"")</f>
        <v/>
      </c>
      <c r="F154" s="61"/>
      <c r="K154" s="51" t="str">
        <f t="array" ref="K154">IF(ROWS($K$5:K154)&gt;$K$3,"",INDEX(ALL!$B$3:$B$250,SMALL(IF(ALL!$B$3:$B$250="","",IF(FREQUENCY(IF(ALL!$B$3:$B$250="","",MATCH(ALL!$B$3:$B$250,ALL!$B$3:$B$250,0)),MATCH(ALL!$B$3:$B$250,ALL!$B$3:$B$250,0)),ROW($K$5:$K$252)-ROW($K$5)+1)),ROWS($K$5:K154))))</f>
        <v/>
      </c>
    </row>
    <row r="155" spans="1:11" ht="19.5" thickTop="1" thickBot="1" x14ac:dyDescent="0.5">
      <c r="A155" s="60" t="str">
        <f ca="1">IF(B155="","",MAX($A$5:A154)+1)</f>
        <v/>
      </c>
      <c r="B155" s="61" t="str">
        <f t="array" aca="1" ref="B155" ca="1">IFERROR(INDEX(ALL!A$3:A$500,SMALL(IF(ISNUMBER(ALL!$A$3:$A$500),IF(ALL!$A$3:$A$500&gt;=$F$3,IF(ALL!$A$3:$A$500&lt;=$F$4,IF(ALL!$B$3:$B$500=$C$3,ROW($A$3:$A$500)-ROW($A$3)+1)))),ROWS($A$1:A150))),"")</f>
        <v/>
      </c>
      <c r="C155" s="61" t="str">
        <f t="array" aca="1" ref="C155" ca="1">IFERROR(INDEX(ALL!C$3:C$500,SMALL(IF(ISNUMBER(ALL!$A$3:$A$500),IF(ALL!$A$3:$A$500&gt;=$F$3,IF(ALL!$A$3:$A$500&lt;=$F$4,IF(ALL!$B$3:$B$500=$C$3,ROW($A$3:$A$500)-ROW($A$3)+1)))),ROWS($A$1:B150))),"")</f>
        <v/>
      </c>
      <c r="D155" s="62" t="str">
        <f t="array" aca="1" ref="D155" ca="1">IFERROR(INDEX(ALL!D$3:D$500,SMALL(IF(ISNUMBER(ALL!$A$3:$A$500),IF(ALL!$A$3:$A$500&gt;=$F$3,IF(ALL!$A$3:$A$500&lt;=$F$4,IF(ALL!$B$3:$B$500=$C$3,ROW($A$3:$A$500)-ROW($A$3)+1)))),ROWS($A$1:C150))),"")</f>
        <v/>
      </c>
      <c r="E155" s="62" t="str">
        <f t="array" aca="1" ref="E155" ca="1">IFERROR(INDEX(ALL!E$3:E$500,SMALL(IF(ISNUMBER(ALL!$A$3:$A$500),IF(ALL!$A$3:$A$500&gt;=$F$3,IF(ALL!$A$3:$A$500&lt;=$F$4,IF(ALL!$B$3:$B$500=$C$3,ROW($A$3:$A$500)-ROW($A$3)+1)))),ROWS($A$1:D150))),"")</f>
        <v/>
      </c>
      <c r="F155" s="61"/>
      <c r="K155" s="51" t="str">
        <f t="array" ref="K155">IF(ROWS($K$5:K155)&gt;$K$3,"",INDEX(ALL!$B$3:$B$250,SMALL(IF(ALL!$B$3:$B$250="","",IF(FREQUENCY(IF(ALL!$B$3:$B$250="","",MATCH(ALL!$B$3:$B$250,ALL!$B$3:$B$250,0)),MATCH(ALL!$B$3:$B$250,ALL!$B$3:$B$250,0)),ROW($K$5:$K$252)-ROW($K$5)+1)),ROWS($K$5:K155))))</f>
        <v/>
      </c>
    </row>
    <row r="156" spans="1:11" ht="19.5" thickTop="1" thickBot="1" x14ac:dyDescent="0.5">
      <c r="A156" s="60" t="str">
        <f ca="1">IF(B156="","",MAX($A$5:A155)+1)</f>
        <v/>
      </c>
      <c r="B156" s="61" t="str">
        <f t="array" aca="1" ref="B156" ca="1">IFERROR(INDEX(ALL!A$3:A$500,SMALL(IF(ISNUMBER(ALL!$A$3:$A$500),IF(ALL!$A$3:$A$500&gt;=$F$3,IF(ALL!$A$3:$A$500&lt;=$F$4,IF(ALL!$B$3:$B$500=$C$3,ROW($A$3:$A$500)-ROW($A$3)+1)))),ROWS($A$1:A151))),"")</f>
        <v/>
      </c>
      <c r="C156" s="61" t="str">
        <f t="array" aca="1" ref="C156" ca="1">IFERROR(INDEX(ALL!C$3:C$500,SMALL(IF(ISNUMBER(ALL!$A$3:$A$500),IF(ALL!$A$3:$A$500&gt;=$F$3,IF(ALL!$A$3:$A$500&lt;=$F$4,IF(ALL!$B$3:$B$500=$C$3,ROW($A$3:$A$500)-ROW($A$3)+1)))),ROWS($A$1:B151))),"")</f>
        <v/>
      </c>
      <c r="D156" s="62" t="str">
        <f t="array" aca="1" ref="D156" ca="1">IFERROR(INDEX(ALL!D$3:D$500,SMALL(IF(ISNUMBER(ALL!$A$3:$A$500),IF(ALL!$A$3:$A$500&gt;=$F$3,IF(ALL!$A$3:$A$500&lt;=$F$4,IF(ALL!$B$3:$B$500=$C$3,ROW($A$3:$A$500)-ROW($A$3)+1)))),ROWS($A$1:C151))),"")</f>
        <v/>
      </c>
      <c r="E156" s="62" t="str">
        <f t="array" aca="1" ref="E156" ca="1">IFERROR(INDEX(ALL!E$3:E$500,SMALL(IF(ISNUMBER(ALL!$A$3:$A$500),IF(ALL!$A$3:$A$500&gt;=$F$3,IF(ALL!$A$3:$A$500&lt;=$F$4,IF(ALL!$B$3:$B$500=$C$3,ROW($A$3:$A$500)-ROW($A$3)+1)))),ROWS($A$1:D151))),"")</f>
        <v/>
      </c>
      <c r="F156" s="61"/>
      <c r="K156" s="51" t="str">
        <f t="array" ref="K156">IF(ROWS($K$5:K156)&gt;$K$3,"",INDEX(ALL!$B$3:$B$250,SMALL(IF(ALL!$B$3:$B$250="","",IF(FREQUENCY(IF(ALL!$B$3:$B$250="","",MATCH(ALL!$B$3:$B$250,ALL!$B$3:$B$250,0)),MATCH(ALL!$B$3:$B$250,ALL!$B$3:$B$250,0)),ROW($K$5:$K$252)-ROW($K$5)+1)),ROWS($K$5:K156))))</f>
        <v/>
      </c>
    </row>
    <row r="157" spans="1:11" ht="19.5" thickTop="1" thickBot="1" x14ac:dyDescent="0.5">
      <c r="A157" s="60" t="str">
        <f ca="1">IF(B157="","",MAX($A$5:A156)+1)</f>
        <v/>
      </c>
      <c r="B157" s="61" t="str">
        <f t="array" aca="1" ref="B157" ca="1">IFERROR(INDEX(ALL!A$3:A$500,SMALL(IF(ISNUMBER(ALL!$A$3:$A$500),IF(ALL!$A$3:$A$500&gt;=$F$3,IF(ALL!$A$3:$A$500&lt;=$F$4,IF(ALL!$B$3:$B$500=$C$3,ROW($A$3:$A$500)-ROW($A$3)+1)))),ROWS($A$1:A152))),"")</f>
        <v/>
      </c>
      <c r="C157" s="61" t="str">
        <f t="array" aca="1" ref="C157" ca="1">IFERROR(INDEX(ALL!C$3:C$500,SMALL(IF(ISNUMBER(ALL!$A$3:$A$500),IF(ALL!$A$3:$A$500&gt;=$F$3,IF(ALL!$A$3:$A$500&lt;=$F$4,IF(ALL!$B$3:$B$500=$C$3,ROW($A$3:$A$500)-ROW($A$3)+1)))),ROWS($A$1:B152))),"")</f>
        <v/>
      </c>
      <c r="D157" s="62" t="str">
        <f t="array" aca="1" ref="D157" ca="1">IFERROR(INDEX(ALL!D$3:D$500,SMALL(IF(ISNUMBER(ALL!$A$3:$A$500),IF(ALL!$A$3:$A$500&gt;=$F$3,IF(ALL!$A$3:$A$500&lt;=$F$4,IF(ALL!$B$3:$B$500=$C$3,ROW($A$3:$A$500)-ROW($A$3)+1)))),ROWS($A$1:C152))),"")</f>
        <v/>
      </c>
      <c r="E157" s="62" t="str">
        <f t="array" aca="1" ref="E157" ca="1">IFERROR(INDEX(ALL!E$3:E$500,SMALL(IF(ISNUMBER(ALL!$A$3:$A$500),IF(ALL!$A$3:$A$500&gt;=$F$3,IF(ALL!$A$3:$A$500&lt;=$F$4,IF(ALL!$B$3:$B$500=$C$3,ROW($A$3:$A$500)-ROW($A$3)+1)))),ROWS($A$1:D152))),"")</f>
        <v/>
      </c>
      <c r="F157" s="61"/>
      <c r="K157" s="51" t="str">
        <f t="array" ref="K157">IF(ROWS($K$5:K157)&gt;$K$3,"",INDEX(ALL!$B$3:$B$250,SMALL(IF(ALL!$B$3:$B$250="","",IF(FREQUENCY(IF(ALL!$B$3:$B$250="","",MATCH(ALL!$B$3:$B$250,ALL!$B$3:$B$250,0)),MATCH(ALL!$B$3:$B$250,ALL!$B$3:$B$250,0)),ROW($K$5:$K$252)-ROW($K$5)+1)),ROWS($K$5:K157))))</f>
        <v/>
      </c>
    </row>
    <row r="158" spans="1:11" ht="19.5" thickTop="1" thickBot="1" x14ac:dyDescent="0.5">
      <c r="A158" s="60" t="str">
        <f ca="1">IF(B158="","",MAX($A$5:A157)+1)</f>
        <v/>
      </c>
      <c r="B158" s="61" t="str">
        <f t="array" aca="1" ref="B158" ca="1">IFERROR(INDEX(ALL!A$3:A$500,SMALL(IF(ISNUMBER(ALL!$A$3:$A$500),IF(ALL!$A$3:$A$500&gt;=$F$3,IF(ALL!$A$3:$A$500&lt;=$F$4,IF(ALL!$B$3:$B$500=$C$3,ROW($A$3:$A$500)-ROW($A$3)+1)))),ROWS($A$1:A153))),"")</f>
        <v/>
      </c>
      <c r="C158" s="61" t="str">
        <f t="array" aca="1" ref="C158" ca="1">IFERROR(INDEX(ALL!C$3:C$500,SMALL(IF(ISNUMBER(ALL!$A$3:$A$500),IF(ALL!$A$3:$A$500&gt;=$F$3,IF(ALL!$A$3:$A$500&lt;=$F$4,IF(ALL!$B$3:$B$500=$C$3,ROW($A$3:$A$500)-ROW($A$3)+1)))),ROWS($A$1:B153))),"")</f>
        <v/>
      </c>
      <c r="D158" s="62" t="str">
        <f t="array" aca="1" ref="D158" ca="1">IFERROR(INDEX(ALL!D$3:D$500,SMALL(IF(ISNUMBER(ALL!$A$3:$A$500),IF(ALL!$A$3:$A$500&gt;=$F$3,IF(ALL!$A$3:$A$500&lt;=$F$4,IF(ALL!$B$3:$B$500=$C$3,ROW($A$3:$A$500)-ROW($A$3)+1)))),ROWS($A$1:C153))),"")</f>
        <v/>
      </c>
      <c r="E158" s="62" t="str">
        <f t="array" aca="1" ref="E158" ca="1">IFERROR(INDEX(ALL!E$3:E$500,SMALL(IF(ISNUMBER(ALL!$A$3:$A$500),IF(ALL!$A$3:$A$500&gt;=$F$3,IF(ALL!$A$3:$A$500&lt;=$F$4,IF(ALL!$B$3:$B$500=$C$3,ROW($A$3:$A$500)-ROW($A$3)+1)))),ROWS($A$1:D153))),"")</f>
        <v/>
      </c>
      <c r="F158" s="61"/>
      <c r="K158" s="51" t="str">
        <f t="array" ref="K158">IF(ROWS($K$5:K158)&gt;$K$3,"",INDEX(ALL!$B$3:$B$250,SMALL(IF(ALL!$B$3:$B$250="","",IF(FREQUENCY(IF(ALL!$B$3:$B$250="","",MATCH(ALL!$B$3:$B$250,ALL!$B$3:$B$250,0)),MATCH(ALL!$B$3:$B$250,ALL!$B$3:$B$250,0)),ROW($K$5:$K$252)-ROW($K$5)+1)),ROWS($K$5:K158))))</f>
        <v/>
      </c>
    </row>
    <row r="159" spans="1:11" ht="19.5" thickTop="1" thickBot="1" x14ac:dyDescent="0.5">
      <c r="A159" s="60" t="str">
        <f ca="1">IF(B159="","",MAX($A$5:A158)+1)</f>
        <v/>
      </c>
      <c r="B159" s="61" t="str">
        <f t="array" aca="1" ref="B159" ca="1">IFERROR(INDEX(ALL!A$3:A$500,SMALL(IF(ISNUMBER(ALL!$A$3:$A$500),IF(ALL!$A$3:$A$500&gt;=$F$3,IF(ALL!$A$3:$A$500&lt;=$F$4,IF(ALL!$B$3:$B$500=$C$3,ROW($A$3:$A$500)-ROW($A$3)+1)))),ROWS($A$1:A154))),"")</f>
        <v/>
      </c>
      <c r="C159" s="61" t="str">
        <f t="array" aca="1" ref="C159" ca="1">IFERROR(INDEX(ALL!C$3:C$500,SMALL(IF(ISNUMBER(ALL!$A$3:$A$500),IF(ALL!$A$3:$A$500&gt;=$F$3,IF(ALL!$A$3:$A$500&lt;=$F$4,IF(ALL!$B$3:$B$500=$C$3,ROW($A$3:$A$500)-ROW($A$3)+1)))),ROWS($A$1:B154))),"")</f>
        <v/>
      </c>
      <c r="D159" s="62" t="str">
        <f t="array" aca="1" ref="D159" ca="1">IFERROR(INDEX(ALL!D$3:D$500,SMALL(IF(ISNUMBER(ALL!$A$3:$A$500),IF(ALL!$A$3:$A$500&gt;=$F$3,IF(ALL!$A$3:$A$500&lt;=$F$4,IF(ALL!$B$3:$B$500=$C$3,ROW($A$3:$A$500)-ROW($A$3)+1)))),ROWS($A$1:C154))),"")</f>
        <v/>
      </c>
      <c r="E159" s="62" t="str">
        <f t="array" aca="1" ref="E159" ca="1">IFERROR(INDEX(ALL!E$3:E$500,SMALL(IF(ISNUMBER(ALL!$A$3:$A$500),IF(ALL!$A$3:$A$500&gt;=$F$3,IF(ALL!$A$3:$A$500&lt;=$F$4,IF(ALL!$B$3:$B$500=$C$3,ROW($A$3:$A$500)-ROW($A$3)+1)))),ROWS($A$1:D154))),"")</f>
        <v/>
      </c>
      <c r="F159" s="61"/>
      <c r="K159" s="51" t="str">
        <f t="array" ref="K159">IF(ROWS($K$5:K159)&gt;$K$3,"",INDEX(ALL!$B$3:$B$250,SMALL(IF(ALL!$B$3:$B$250="","",IF(FREQUENCY(IF(ALL!$B$3:$B$250="","",MATCH(ALL!$B$3:$B$250,ALL!$B$3:$B$250,0)),MATCH(ALL!$B$3:$B$250,ALL!$B$3:$B$250,0)),ROW($K$5:$K$252)-ROW($K$5)+1)),ROWS($K$5:K159))))</f>
        <v/>
      </c>
    </row>
    <row r="160" spans="1:11" ht="19.5" thickTop="1" thickBot="1" x14ac:dyDescent="0.5">
      <c r="A160" s="60" t="str">
        <f ca="1">IF(B160="","",MAX($A$5:A159)+1)</f>
        <v/>
      </c>
      <c r="B160" s="61" t="str">
        <f t="array" aca="1" ref="B160" ca="1">IFERROR(INDEX(ALL!A$3:A$500,SMALL(IF(ISNUMBER(ALL!$A$3:$A$500),IF(ALL!$A$3:$A$500&gt;=$F$3,IF(ALL!$A$3:$A$500&lt;=$F$4,IF(ALL!$B$3:$B$500=$C$3,ROW($A$3:$A$500)-ROW($A$3)+1)))),ROWS($A$1:A155))),"")</f>
        <v/>
      </c>
      <c r="C160" s="61" t="str">
        <f t="array" aca="1" ref="C160" ca="1">IFERROR(INDEX(ALL!C$3:C$500,SMALL(IF(ISNUMBER(ALL!$A$3:$A$500),IF(ALL!$A$3:$A$500&gt;=$F$3,IF(ALL!$A$3:$A$500&lt;=$F$4,IF(ALL!$B$3:$B$500=$C$3,ROW($A$3:$A$500)-ROW($A$3)+1)))),ROWS($A$1:B155))),"")</f>
        <v/>
      </c>
      <c r="D160" s="62" t="str">
        <f t="array" aca="1" ref="D160" ca="1">IFERROR(INDEX(ALL!D$3:D$500,SMALL(IF(ISNUMBER(ALL!$A$3:$A$500),IF(ALL!$A$3:$A$500&gt;=$F$3,IF(ALL!$A$3:$A$500&lt;=$F$4,IF(ALL!$B$3:$B$500=$C$3,ROW($A$3:$A$500)-ROW($A$3)+1)))),ROWS($A$1:C155))),"")</f>
        <v/>
      </c>
      <c r="E160" s="62" t="str">
        <f t="array" aca="1" ref="E160" ca="1">IFERROR(INDEX(ALL!E$3:E$500,SMALL(IF(ISNUMBER(ALL!$A$3:$A$500),IF(ALL!$A$3:$A$500&gt;=$F$3,IF(ALL!$A$3:$A$500&lt;=$F$4,IF(ALL!$B$3:$B$500=$C$3,ROW($A$3:$A$500)-ROW($A$3)+1)))),ROWS($A$1:D155))),"")</f>
        <v/>
      </c>
      <c r="F160" s="61"/>
      <c r="K160" s="51" t="str">
        <f t="array" ref="K160">IF(ROWS($K$5:K160)&gt;$K$3,"",INDEX(ALL!$B$3:$B$250,SMALL(IF(ALL!$B$3:$B$250="","",IF(FREQUENCY(IF(ALL!$B$3:$B$250="","",MATCH(ALL!$B$3:$B$250,ALL!$B$3:$B$250,0)),MATCH(ALL!$B$3:$B$250,ALL!$B$3:$B$250,0)),ROW($K$5:$K$252)-ROW($K$5)+1)),ROWS($K$5:K160))))</f>
        <v/>
      </c>
    </row>
    <row r="161" spans="1:11" ht="19.5" thickTop="1" thickBot="1" x14ac:dyDescent="0.5">
      <c r="A161" s="60" t="str">
        <f ca="1">IF(B161="","",MAX($A$5:A160)+1)</f>
        <v/>
      </c>
      <c r="B161" s="61" t="str">
        <f t="array" aca="1" ref="B161" ca="1">IFERROR(INDEX(ALL!A$3:A$500,SMALL(IF(ISNUMBER(ALL!$A$3:$A$500),IF(ALL!$A$3:$A$500&gt;=$F$3,IF(ALL!$A$3:$A$500&lt;=$F$4,IF(ALL!$B$3:$B$500=$C$3,ROW($A$3:$A$500)-ROW($A$3)+1)))),ROWS($A$1:A156))),"")</f>
        <v/>
      </c>
      <c r="C161" s="61" t="str">
        <f t="array" aca="1" ref="C161" ca="1">IFERROR(INDEX(ALL!C$3:C$500,SMALL(IF(ISNUMBER(ALL!$A$3:$A$500),IF(ALL!$A$3:$A$500&gt;=$F$3,IF(ALL!$A$3:$A$500&lt;=$F$4,IF(ALL!$B$3:$B$500=$C$3,ROW($A$3:$A$500)-ROW($A$3)+1)))),ROWS($A$1:B156))),"")</f>
        <v/>
      </c>
      <c r="D161" s="62" t="str">
        <f t="array" aca="1" ref="D161" ca="1">IFERROR(INDEX(ALL!D$3:D$500,SMALL(IF(ISNUMBER(ALL!$A$3:$A$500),IF(ALL!$A$3:$A$500&gt;=$F$3,IF(ALL!$A$3:$A$500&lt;=$F$4,IF(ALL!$B$3:$B$500=$C$3,ROW($A$3:$A$500)-ROW($A$3)+1)))),ROWS($A$1:C156))),"")</f>
        <v/>
      </c>
      <c r="E161" s="62" t="str">
        <f t="array" aca="1" ref="E161" ca="1">IFERROR(INDEX(ALL!E$3:E$500,SMALL(IF(ISNUMBER(ALL!$A$3:$A$500),IF(ALL!$A$3:$A$500&gt;=$F$3,IF(ALL!$A$3:$A$500&lt;=$F$4,IF(ALL!$B$3:$B$500=$C$3,ROW($A$3:$A$500)-ROW($A$3)+1)))),ROWS($A$1:D156))),"")</f>
        <v/>
      </c>
      <c r="F161" s="61"/>
      <c r="K161" s="51" t="str">
        <f t="array" ref="K161">IF(ROWS($K$5:K161)&gt;$K$3,"",INDEX(ALL!$B$3:$B$250,SMALL(IF(ALL!$B$3:$B$250="","",IF(FREQUENCY(IF(ALL!$B$3:$B$250="","",MATCH(ALL!$B$3:$B$250,ALL!$B$3:$B$250,0)),MATCH(ALL!$B$3:$B$250,ALL!$B$3:$B$250,0)),ROW($K$5:$K$252)-ROW($K$5)+1)),ROWS($K$5:K161))))</f>
        <v/>
      </c>
    </row>
    <row r="162" spans="1:11" ht="19.5" thickTop="1" thickBot="1" x14ac:dyDescent="0.5">
      <c r="A162" s="60" t="str">
        <f ca="1">IF(B162="","",MAX($A$5:A161)+1)</f>
        <v/>
      </c>
      <c r="B162" s="61" t="str">
        <f t="array" aca="1" ref="B162" ca="1">IFERROR(INDEX(ALL!A$3:A$500,SMALL(IF(ISNUMBER(ALL!$A$3:$A$500),IF(ALL!$A$3:$A$500&gt;=$F$3,IF(ALL!$A$3:$A$500&lt;=$F$4,IF(ALL!$B$3:$B$500=$C$3,ROW($A$3:$A$500)-ROW($A$3)+1)))),ROWS($A$1:A157))),"")</f>
        <v/>
      </c>
      <c r="C162" s="61" t="str">
        <f t="array" aca="1" ref="C162" ca="1">IFERROR(INDEX(ALL!C$3:C$500,SMALL(IF(ISNUMBER(ALL!$A$3:$A$500),IF(ALL!$A$3:$A$500&gt;=$F$3,IF(ALL!$A$3:$A$500&lt;=$F$4,IF(ALL!$B$3:$B$500=$C$3,ROW($A$3:$A$500)-ROW($A$3)+1)))),ROWS($A$1:B157))),"")</f>
        <v/>
      </c>
      <c r="D162" s="62" t="str">
        <f t="array" aca="1" ref="D162" ca="1">IFERROR(INDEX(ALL!D$3:D$500,SMALL(IF(ISNUMBER(ALL!$A$3:$A$500),IF(ALL!$A$3:$A$500&gt;=$F$3,IF(ALL!$A$3:$A$500&lt;=$F$4,IF(ALL!$B$3:$B$500=$C$3,ROW($A$3:$A$500)-ROW($A$3)+1)))),ROWS($A$1:C157))),"")</f>
        <v/>
      </c>
      <c r="E162" s="62" t="str">
        <f t="array" aca="1" ref="E162" ca="1">IFERROR(INDEX(ALL!E$3:E$500,SMALL(IF(ISNUMBER(ALL!$A$3:$A$500),IF(ALL!$A$3:$A$500&gt;=$F$3,IF(ALL!$A$3:$A$500&lt;=$F$4,IF(ALL!$B$3:$B$500=$C$3,ROW($A$3:$A$500)-ROW($A$3)+1)))),ROWS($A$1:D157))),"")</f>
        <v/>
      </c>
      <c r="F162" s="61"/>
      <c r="K162" s="51" t="str">
        <f t="array" ref="K162">IF(ROWS($K$5:K162)&gt;$K$3,"",INDEX(ALL!$B$3:$B$250,SMALL(IF(ALL!$B$3:$B$250="","",IF(FREQUENCY(IF(ALL!$B$3:$B$250="","",MATCH(ALL!$B$3:$B$250,ALL!$B$3:$B$250,0)),MATCH(ALL!$B$3:$B$250,ALL!$B$3:$B$250,0)),ROW($K$5:$K$252)-ROW($K$5)+1)),ROWS($K$5:K162))))</f>
        <v/>
      </c>
    </row>
    <row r="163" spans="1:11" ht="19.5" thickTop="1" thickBot="1" x14ac:dyDescent="0.5">
      <c r="A163" s="60" t="str">
        <f ca="1">IF(B163="","",MAX($A$5:A162)+1)</f>
        <v/>
      </c>
      <c r="B163" s="61" t="str">
        <f t="array" aca="1" ref="B163" ca="1">IFERROR(INDEX(ALL!A$3:A$500,SMALL(IF(ISNUMBER(ALL!$A$3:$A$500),IF(ALL!$A$3:$A$500&gt;=$F$3,IF(ALL!$A$3:$A$500&lt;=$F$4,IF(ALL!$B$3:$B$500=$C$3,ROW($A$3:$A$500)-ROW($A$3)+1)))),ROWS($A$1:A158))),"")</f>
        <v/>
      </c>
      <c r="C163" s="61" t="str">
        <f t="array" aca="1" ref="C163" ca="1">IFERROR(INDEX(ALL!C$3:C$500,SMALL(IF(ISNUMBER(ALL!$A$3:$A$500),IF(ALL!$A$3:$A$500&gt;=$F$3,IF(ALL!$A$3:$A$500&lt;=$F$4,IF(ALL!$B$3:$B$500=$C$3,ROW($A$3:$A$500)-ROW($A$3)+1)))),ROWS($A$1:B158))),"")</f>
        <v/>
      </c>
      <c r="D163" s="62" t="str">
        <f t="array" aca="1" ref="D163" ca="1">IFERROR(INDEX(ALL!D$3:D$500,SMALL(IF(ISNUMBER(ALL!$A$3:$A$500),IF(ALL!$A$3:$A$500&gt;=$F$3,IF(ALL!$A$3:$A$500&lt;=$F$4,IF(ALL!$B$3:$B$500=$C$3,ROW($A$3:$A$500)-ROW($A$3)+1)))),ROWS($A$1:C158))),"")</f>
        <v/>
      </c>
      <c r="E163" s="62" t="str">
        <f t="array" aca="1" ref="E163" ca="1">IFERROR(INDEX(ALL!E$3:E$500,SMALL(IF(ISNUMBER(ALL!$A$3:$A$500),IF(ALL!$A$3:$A$500&gt;=$F$3,IF(ALL!$A$3:$A$500&lt;=$F$4,IF(ALL!$B$3:$B$500=$C$3,ROW($A$3:$A$500)-ROW($A$3)+1)))),ROWS($A$1:D158))),"")</f>
        <v/>
      </c>
      <c r="F163" s="61"/>
      <c r="K163" s="51" t="str">
        <f t="array" ref="K163">IF(ROWS($K$5:K163)&gt;$K$3,"",INDEX(ALL!$B$3:$B$250,SMALL(IF(ALL!$B$3:$B$250="","",IF(FREQUENCY(IF(ALL!$B$3:$B$250="","",MATCH(ALL!$B$3:$B$250,ALL!$B$3:$B$250,0)),MATCH(ALL!$B$3:$B$250,ALL!$B$3:$B$250,0)),ROW($K$5:$K$252)-ROW($K$5)+1)),ROWS($K$5:K163))))</f>
        <v/>
      </c>
    </row>
    <row r="164" spans="1:11" ht="19.5" thickTop="1" thickBot="1" x14ac:dyDescent="0.5">
      <c r="A164" s="60" t="str">
        <f ca="1">IF(B164="","",MAX($A$5:A163)+1)</f>
        <v/>
      </c>
      <c r="B164" s="61" t="str">
        <f t="array" aca="1" ref="B164" ca="1">IFERROR(INDEX(ALL!A$3:A$500,SMALL(IF(ISNUMBER(ALL!$A$3:$A$500),IF(ALL!$A$3:$A$500&gt;=$F$3,IF(ALL!$A$3:$A$500&lt;=$F$4,IF(ALL!$B$3:$B$500=$C$3,ROW($A$3:$A$500)-ROW($A$3)+1)))),ROWS($A$1:A159))),"")</f>
        <v/>
      </c>
      <c r="C164" s="61" t="str">
        <f t="array" aca="1" ref="C164" ca="1">IFERROR(INDEX(ALL!C$3:C$500,SMALL(IF(ISNUMBER(ALL!$A$3:$A$500),IF(ALL!$A$3:$A$500&gt;=$F$3,IF(ALL!$A$3:$A$500&lt;=$F$4,IF(ALL!$B$3:$B$500=$C$3,ROW($A$3:$A$500)-ROW($A$3)+1)))),ROWS($A$1:B159))),"")</f>
        <v/>
      </c>
      <c r="D164" s="62" t="str">
        <f t="array" aca="1" ref="D164" ca="1">IFERROR(INDEX(ALL!D$3:D$500,SMALL(IF(ISNUMBER(ALL!$A$3:$A$500),IF(ALL!$A$3:$A$500&gt;=$F$3,IF(ALL!$A$3:$A$500&lt;=$F$4,IF(ALL!$B$3:$B$500=$C$3,ROW($A$3:$A$500)-ROW($A$3)+1)))),ROWS($A$1:C159))),"")</f>
        <v/>
      </c>
      <c r="E164" s="62" t="str">
        <f t="array" aca="1" ref="E164" ca="1">IFERROR(INDEX(ALL!E$3:E$500,SMALL(IF(ISNUMBER(ALL!$A$3:$A$500),IF(ALL!$A$3:$A$500&gt;=$F$3,IF(ALL!$A$3:$A$500&lt;=$F$4,IF(ALL!$B$3:$B$500=$C$3,ROW($A$3:$A$500)-ROW($A$3)+1)))),ROWS($A$1:D159))),"")</f>
        <v/>
      </c>
      <c r="F164" s="61"/>
      <c r="K164" s="51" t="str">
        <f t="array" ref="K164">IF(ROWS($K$5:K164)&gt;$K$3,"",INDEX(ALL!$B$3:$B$250,SMALL(IF(ALL!$B$3:$B$250="","",IF(FREQUENCY(IF(ALL!$B$3:$B$250="","",MATCH(ALL!$B$3:$B$250,ALL!$B$3:$B$250,0)),MATCH(ALL!$B$3:$B$250,ALL!$B$3:$B$250,0)),ROW($K$5:$K$252)-ROW($K$5)+1)),ROWS($K$5:K164))))</f>
        <v/>
      </c>
    </row>
    <row r="165" spans="1:11" ht="19.5" thickTop="1" thickBot="1" x14ac:dyDescent="0.5">
      <c r="A165" s="60" t="str">
        <f ca="1">IF(B165="","",MAX($A$5:A164)+1)</f>
        <v/>
      </c>
      <c r="B165" s="61" t="str">
        <f t="array" aca="1" ref="B165" ca="1">IFERROR(INDEX(ALL!A$3:A$500,SMALL(IF(ISNUMBER(ALL!$A$3:$A$500),IF(ALL!$A$3:$A$500&gt;=$F$3,IF(ALL!$A$3:$A$500&lt;=$F$4,IF(ALL!$B$3:$B$500=$C$3,ROW($A$3:$A$500)-ROW($A$3)+1)))),ROWS($A$1:A160))),"")</f>
        <v/>
      </c>
      <c r="C165" s="61" t="str">
        <f t="array" aca="1" ref="C165" ca="1">IFERROR(INDEX(ALL!C$3:C$500,SMALL(IF(ISNUMBER(ALL!$A$3:$A$500),IF(ALL!$A$3:$A$500&gt;=$F$3,IF(ALL!$A$3:$A$500&lt;=$F$4,IF(ALL!$B$3:$B$500=$C$3,ROW($A$3:$A$500)-ROW($A$3)+1)))),ROWS($A$1:B160))),"")</f>
        <v/>
      </c>
      <c r="D165" s="62" t="str">
        <f t="array" aca="1" ref="D165" ca="1">IFERROR(INDEX(ALL!D$3:D$500,SMALL(IF(ISNUMBER(ALL!$A$3:$A$500),IF(ALL!$A$3:$A$500&gt;=$F$3,IF(ALL!$A$3:$A$500&lt;=$F$4,IF(ALL!$B$3:$B$500=$C$3,ROW($A$3:$A$500)-ROW($A$3)+1)))),ROWS($A$1:C160))),"")</f>
        <v/>
      </c>
      <c r="E165" s="62" t="str">
        <f t="array" aca="1" ref="E165" ca="1">IFERROR(INDEX(ALL!E$3:E$500,SMALL(IF(ISNUMBER(ALL!$A$3:$A$500),IF(ALL!$A$3:$A$500&gt;=$F$3,IF(ALL!$A$3:$A$500&lt;=$F$4,IF(ALL!$B$3:$B$500=$C$3,ROW($A$3:$A$500)-ROW($A$3)+1)))),ROWS($A$1:D160))),"")</f>
        <v/>
      </c>
      <c r="F165" s="61"/>
      <c r="K165" s="51" t="str">
        <f t="array" ref="K165">IF(ROWS($K$5:K165)&gt;$K$3,"",INDEX(ALL!$B$3:$B$250,SMALL(IF(ALL!$B$3:$B$250="","",IF(FREQUENCY(IF(ALL!$B$3:$B$250="","",MATCH(ALL!$B$3:$B$250,ALL!$B$3:$B$250,0)),MATCH(ALL!$B$3:$B$250,ALL!$B$3:$B$250,0)),ROW($K$5:$K$252)-ROW($K$5)+1)),ROWS($K$5:K165))))</f>
        <v/>
      </c>
    </row>
    <row r="166" spans="1:11" ht="19.5" thickTop="1" thickBot="1" x14ac:dyDescent="0.5">
      <c r="A166" s="60" t="str">
        <f ca="1">IF(B166="","",MAX($A$5:A165)+1)</f>
        <v/>
      </c>
      <c r="B166" s="61" t="str">
        <f t="array" aca="1" ref="B166" ca="1">IFERROR(INDEX(ALL!A$3:A$500,SMALL(IF(ISNUMBER(ALL!$A$3:$A$500),IF(ALL!$A$3:$A$500&gt;=$F$3,IF(ALL!$A$3:$A$500&lt;=$F$4,IF(ALL!$B$3:$B$500=$C$3,ROW($A$3:$A$500)-ROW($A$3)+1)))),ROWS($A$1:A161))),"")</f>
        <v/>
      </c>
      <c r="C166" s="61" t="str">
        <f t="array" aca="1" ref="C166" ca="1">IFERROR(INDEX(ALL!C$3:C$500,SMALL(IF(ISNUMBER(ALL!$A$3:$A$500),IF(ALL!$A$3:$A$500&gt;=$F$3,IF(ALL!$A$3:$A$500&lt;=$F$4,IF(ALL!$B$3:$B$500=$C$3,ROW($A$3:$A$500)-ROW($A$3)+1)))),ROWS($A$1:B161))),"")</f>
        <v/>
      </c>
      <c r="D166" s="62" t="str">
        <f t="array" aca="1" ref="D166" ca="1">IFERROR(INDEX(ALL!D$3:D$500,SMALL(IF(ISNUMBER(ALL!$A$3:$A$500),IF(ALL!$A$3:$A$500&gt;=$F$3,IF(ALL!$A$3:$A$500&lt;=$F$4,IF(ALL!$B$3:$B$500=$C$3,ROW($A$3:$A$500)-ROW($A$3)+1)))),ROWS($A$1:C161))),"")</f>
        <v/>
      </c>
      <c r="E166" s="62" t="str">
        <f t="array" aca="1" ref="E166" ca="1">IFERROR(INDEX(ALL!E$3:E$500,SMALL(IF(ISNUMBER(ALL!$A$3:$A$500),IF(ALL!$A$3:$A$500&gt;=$F$3,IF(ALL!$A$3:$A$500&lt;=$F$4,IF(ALL!$B$3:$B$500=$C$3,ROW($A$3:$A$500)-ROW($A$3)+1)))),ROWS($A$1:D161))),"")</f>
        <v/>
      </c>
      <c r="F166" s="61"/>
      <c r="K166" s="51" t="str">
        <f t="array" ref="K166">IF(ROWS($K$5:K166)&gt;$K$3,"",INDEX(ALL!$B$3:$B$250,SMALL(IF(ALL!$B$3:$B$250="","",IF(FREQUENCY(IF(ALL!$B$3:$B$250="","",MATCH(ALL!$B$3:$B$250,ALL!$B$3:$B$250,0)),MATCH(ALL!$B$3:$B$250,ALL!$B$3:$B$250,0)),ROW($K$5:$K$252)-ROW($K$5)+1)),ROWS($K$5:K166))))</f>
        <v/>
      </c>
    </row>
    <row r="167" spans="1:11" ht="19.5" thickTop="1" thickBot="1" x14ac:dyDescent="0.5">
      <c r="A167" s="60" t="str">
        <f ca="1">IF(B167="","",MAX($A$5:A166)+1)</f>
        <v/>
      </c>
      <c r="B167" s="61" t="str">
        <f t="array" aca="1" ref="B167" ca="1">IFERROR(INDEX(ALL!A$3:A$500,SMALL(IF(ISNUMBER(ALL!$A$3:$A$500),IF(ALL!$A$3:$A$500&gt;=$F$3,IF(ALL!$A$3:$A$500&lt;=$F$4,IF(ALL!$B$3:$B$500=$C$3,ROW($A$3:$A$500)-ROW($A$3)+1)))),ROWS($A$1:A162))),"")</f>
        <v/>
      </c>
      <c r="C167" s="61" t="str">
        <f t="array" aca="1" ref="C167" ca="1">IFERROR(INDEX(ALL!C$3:C$500,SMALL(IF(ISNUMBER(ALL!$A$3:$A$500),IF(ALL!$A$3:$A$500&gt;=$F$3,IF(ALL!$A$3:$A$500&lt;=$F$4,IF(ALL!$B$3:$B$500=$C$3,ROW($A$3:$A$500)-ROW($A$3)+1)))),ROWS($A$1:B162))),"")</f>
        <v/>
      </c>
      <c r="D167" s="62" t="str">
        <f t="array" aca="1" ref="D167" ca="1">IFERROR(INDEX(ALL!D$3:D$500,SMALL(IF(ISNUMBER(ALL!$A$3:$A$500),IF(ALL!$A$3:$A$500&gt;=$F$3,IF(ALL!$A$3:$A$500&lt;=$F$4,IF(ALL!$B$3:$B$500=$C$3,ROW($A$3:$A$500)-ROW($A$3)+1)))),ROWS($A$1:C162))),"")</f>
        <v/>
      </c>
      <c r="E167" s="62" t="str">
        <f t="array" aca="1" ref="E167" ca="1">IFERROR(INDEX(ALL!E$3:E$500,SMALL(IF(ISNUMBER(ALL!$A$3:$A$500),IF(ALL!$A$3:$A$500&gt;=$F$3,IF(ALL!$A$3:$A$500&lt;=$F$4,IF(ALL!$B$3:$B$500=$C$3,ROW($A$3:$A$500)-ROW($A$3)+1)))),ROWS($A$1:D162))),"")</f>
        <v/>
      </c>
      <c r="F167" s="61"/>
      <c r="K167" s="51" t="str">
        <f t="array" ref="K167">IF(ROWS($K$5:K167)&gt;$K$3,"",INDEX(ALL!$B$3:$B$250,SMALL(IF(ALL!$B$3:$B$250="","",IF(FREQUENCY(IF(ALL!$B$3:$B$250="","",MATCH(ALL!$B$3:$B$250,ALL!$B$3:$B$250,0)),MATCH(ALL!$B$3:$B$250,ALL!$B$3:$B$250,0)),ROW($K$5:$K$252)-ROW($K$5)+1)),ROWS($K$5:K167))))</f>
        <v/>
      </c>
    </row>
    <row r="168" spans="1:11" ht="19.5" thickTop="1" thickBot="1" x14ac:dyDescent="0.5">
      <c r="A168" s="60" t="str">
        <f ca="1">IF(B168="","",MAX($A$5:A167)+1)</f>
        <v/>
      </c>
      <c r="B168" s="61" t="str">
        <f t="array" aca="1" ref="B168" ca="1">IFERROR(INDEX(ALL!A$3:A$500,SMALL(IF(ISNUMBER(ALL!$A$3:$A$500),IF(ALL!$A$3:$A$500&gt;=$F$3,IF(ALL!$A$3:$A$500&lt;=$F$4,IF(ALL!$B$3:$B$500=$C$3,ROW($A$3:$A$500)-ROW($A$3)+1)))),ROWS($A$1:A163))),"")</f>
        <v/>
      </c>
      <c r="C168" s="61" t="str">
        <f t="array" aca="1" ref="C168" ca="1">IFERROR(INDEX(ALL!C$3:C$500,SMALL(IF(ISNUMBER(ALL!$A$3:$A$500),IF(ALL!$A$3:$A$500&gt;=$F$3,IF(ALL!$A$3:$A$500&lt;=$F$4,IF(ALL!$B$3:$B$500=$C$3,ROW($A$3:$A$500)-ROW($A$3)+1)))),ROWS($A$1:B163))),"")</f>
        <v/>
      </c>
      <c r="D168" s="62" t="str">
        <f t="array" aca="1" ref="D168" ca="1">IFERROR(INDEX(ALL!D$3:D$500,SMALL(IF(ISNUMBER(ALL!$A$3:$A$500),IF(ALL!$A$3:$A$500&gt;=$F$3,IF(ALL!$A$3:$A$500&lt;=$F$4,IF(ALL!$B$3:$B$500=$C$3,ROW($A$3:$A$500)-ROW($A$3)+1)))),ROWS($A$1:C163))),"")</f>
        <v/>
      </c>
      <c r="E168" s="62" t="str">
        <f t="array" aca="1" ref="E168" ca="1">IFERROR(INDEX(ALL!E$3:E$500,SMALL(IF(ISNUMBER(ALL!$A$3:$A$500),IF(ALL!$A$3:$A$500&gt;=$F$3,IF(ALL!$A$3:$A$500&lt;=$F$4,IF(ALL!$B$3:$B$500=$C$3,ROW($A$3:$A$500)-ROW($A$3)+1)))),ROWS($A$1:D163))),"")</f>
        <v/>
      </c>
      <c r="F168" s="61"/>
      <c r="K168" s="51" t="str">
        <f t="array" ref="K168">IF(ROWS($K$5:K168)&gt;$K$3,"",INDEX(ALL!$B$3:$B$250,SMALL(IF(ALL!$B$3:$B$250="","",IF(FREQUENCY(IF(ALL!$B$3:$B$250="","",MATCH(ALL!$B$3:$B$250,ALL!$B$3:$B$250,0)),MATCH(ALL!$B$3:$B$250,ALL!$B$3:$B$250,0)),ROW($K$5:$K$252)-ROW($K$5)+1)),ROWS($K$5:K168))))</f>
        <v/>
      </c>
    </row>
    <row r="169" spans="1:11" ht="19.5" thickTop="1" thickBot="1" x14ac:dyDescent="0.5">
      <c r="A169" s="60" t="str">
        <f ca="1">IF(B169="","",MAX($A$5:A168)+1)</f>
        <v/>
      </c>
      <c r="B169" s="61" t="str">
        <f t="array" aca="1" ref="B169" ca="1">IFERROR(INDEX(ALL!A$3:A$500,SMALL(IF(ISNUMBER(ALL!$A$3:$A$500),IF(ALL!$A$3:$A$500&gt;=$F$3,IF(ALL!$A$3:$A$500&lt;=$F$4,IF(ALL!$B$3:$B$500=$C$3,ROW($A$3:$A$500)-ROW($A$3)+1)))),ROWS($A$1:A164))),"")</f>
        <v/>
      </c>
      <c r="C169" s="61" t="str">
        <f t="array" aca="1" ref="C169" ca="1">IFERROR(INDEX(ALL!C$3:C$500,SMALL(IF(ISNUMBER(ALL!$A$3:$A$500),IF(ALL!$A$3:$A$500&gt;=$F$3,IF(ALL!$A$3:$A$500&lt;=$F$4,IF(ALL!$B$3:$B$500=$C$3,ROW($A$3:$A$500)-ROW($A$3)+1)))),ROWS($A$1:B164))),"")</f>
        <v/>
      </c>
      <c r="D169" s="62" t="str">
        <f t="array" aca="1" ref="D169" ca="1">IFERROR(INDEX(ALL!D$3:D$500,SMALL(IF(ISNUMBER(ALL!$A$3:$A$500),IF(ALL!$A$3:$A$500&gt;=$F$3,IF(ALL!$A$3:$A$500&lt;=$F$4,IF(ALL!$B$3:$B$500=$C$3,ROW($A$3:$A$500)-ROW($A$3)+1)))),ROWS($A$1:C164))),"")</f>
        <v/>
      </c>
      <c r="E169" s="62" t="str">
        <f t="array" aca="1" ref="E169" ca="1">IFERROR(INDEX(ALL!E$3:E$500,SMALL(IF(ISNUMBER(ALL!$A$3:$A$500),IF(ALL!$A$3:$A$500&gt;=$F$3,IF(ALL!$A$3:$A$500&lt;=$F$4,IF(ALL!$B$3:$B$500=$C$3,ROW($A$3:$A$500)-ROW($A$3)+1)))),ROWS($A$1:D164))),"")</f>
        <v/>
      </c>
      <c r="F169" s="61"/>
      <c r="K169" s="51" t="str">
        <f t="array" ref="K169">IF(ROWS($K$5:K169)&gt;$K$3,"",INDEX(ALL!$B$3:$B$250,SMALL(IF(ALL!$B$3:$B$250="","",IF(FREQUENCY(IF(ALL!$B$3:$B$250="","",MATCH(ALL!$B$3:$B$250,ALL!$B$3:$B$250,0)),MATCH(ALL!$B$3:$B$250,ALL!$B$3:$B$250,0)),ROW($K$5:$K$252)-ROW($K$5)+1)),ROWS($K$5:K169))))</f>
        <v/>
      </c>
    </row>
    <row r="170" spans="1:11" ht="19.5" thickTop="1" thickBot="1" x14ac:dyDescent="0.5">
      <c r="A170" s="60" t="str">
        <f ca="1">IF(B170="","",MAX($A$5:A169)+1)</f>
        <v/>
      </c>
      <c r="B170" s="61" t="str">
        <f t="array" aca="1" ref="B170" ca="1">IFERROR(INDEX(ALL!A$3:A$500,SMALL(IF(ISNUMBER(ALL!$A$3:$A$500),IF(ALL!$A$3:$A$500&gt;=$F$3,IF(ALL!$A$3:$A$500&lt;=$F$4,IF(ALL!$B$3:$B$500=$C$3,ROW($A$3:$A$500)-ROW($A$3)+1)))),ROWS($A$1:A165))),"")</f>
        <v/>
      </c>
      <c r="C170" s="61" t="str">
        <f t="array" aca="1" ref="C170" ca="1">IFERROR(INDEX(ALL!C$3:C$500,SMALL(IF(ISNUMBER(ALL!$A$3:$A$500),IF(ALL!$A$3:$A$500&gt;=$F$3,IF(ALL!$A$3:$A$500&lt;=$F$4,IF(ALL!$B$3:$B$500=$C$3,ROW($A$3:$A$500)-ROW($A$3)+1)))),ROWS($A$1:B165))),"")</f>
        <v/>
      </c>
      <c r="D170" s="62" t="str">
        <f t="array" aca="1" ref="D170" ca="1">IFERROR(INDEX(ALL!D$3:D$500,SMALL(IF(ISNUMBER(ALL!$A$3:$A$500),IF(ALL!$A$3:$A$500&gt;=$F$3,IF(ALL!$A$3:$A$500&lt;=$F$4,IF(ALL!$B$3:$B$500=$C$3,ROW($A$3:$A$500)-ROW($A$3)+1)))),ROWS($A$1:C165))),"")</f>
        <v/>
      </c>
      <c r="E170" s="62" t="str">
        <f t="array" aca="1" ref="E170" ca="1">IFERROR(INDEX(ALL!E$3:E$500,SMALL(IF(ISNUMBER(ALL!$A$3:$A$500),IF(ALL!$A$3:$A$500&gt;=$F$3,IF(ALL!$A$3:$A$500&lt;=$F$4,IF(ALL!$B$3:$B$500=$C$3,ROW($A$3:$A$500)-ROW($A$3)+1)))),ROWS($A$1:D165))),"")</f>
        <v/>
      </c>
      <c r="F170" s="61"/>
      <c r="K170" s="51" t="str">
        <f t="array" ref="K170">IF(ROWS($K$5:K170)&gt;$K$3,"",INDEX(ALL!$B$3:$B$250,SMALL(IF(ALL!$B$3:$B$250="","",IF(FREQUENCY(IF(ALL!$B$3:$B$250="","",MATCH(ALL!$B$3:$B$250,ALL!$B$3:$B$250,0)),MATCH(ALL!$B$3:$B$250,ALL!$B$3:$B$250,0)),ROW($K$5:$K$252)-ROW($K$5)+1)),ROWS($K$5:K170))))</f>
        <v/>
      </c>
    </row>
    <row r="171" spans="1:11" ht="19.5" thickTop="1" thickBot="1" x14ac:dyDescent="0.5">
      <c r="A171" s="60" t="str">
        <f ca="1">IF(B171="","",MAX($A$5:A170)+1)</f>
        <v/>
      </c>
      <c r="B171" s="61" t="str">
        <f t="array" aca="1" ref="B171" ca="1">IFERROR(INDEX(ALL!A$3:A$500,SMALL(IF(ISNUMBER(ALL!$A$3:$A$500),IF(ALL!$A$3:$A$500&gt;=$F$3,IF(ALL!$A$3:$A$500&lt;=$F$4,IF(ALL!$B$3:$B$500=$C$3,ROW($A$3:$A$500)-ROW($A$3)+1)))),ROWS($A$1:A166))),"")</f>
        <v/>
      </c>
      <c r="C171" s="61" t="str">
        <f t="array" aca="1" ref="C171" ca="1">IFERROR(INDEX(ALL!C$3:C$500,SMALL(IF(ISNUMBER(ALL!$A$3:$A$500),IF(ALL!$A$3:$A$500&gt;=$F$3,IF(ALL!$A$3:$A$500&lt;=$F$4,IF(ALL!$B$3:$B$500=$C$3,ROW($A$3:$A$500)-ROW($A$3)+1)))),ROWS($A$1:B166))),"")</f>
        <v/>
      </c>
      <c r="D171" s="62" t="str">
        <f t="array" aca="1" ref="D171" ca="1">IFERROR(INDEX(ALL!D$3:D$500,SMALL(IF(ISNUMBER(ALL!$A$3:$A$500),IF(ALL!$A$3:$A$500&gt;=$F$3,IF(ALL!$A$3:$A$500&lt;=$F$4,IF(ALL!$B$3:$B$500=$C$3,ROW($A$3:$A$500)-ROW($A$3)+1)))),ROWS($A$1:C166))),"")</f>
        <v/>
      </c>
      <c r="E171" s="62" t="str">
        <f t="array" aca="1" ref="E171" ca="1">IFERROR(INDEX(ALL!E$3:E$500,SMALL(IF(ISNUMBER(ALL!$A$3:$A$500),IF(ALL!$A$3:$A$500&gt;=$F$3,IF(ALL!$A$3:$A$500&lt;=$F$4,IF(ALL!$B$3:$B$500=$C$3,ROW($A$3:$A$500)-ROW($A$3)+1)))),ROWS($A$1:D166))),"")</f>
        <v/>
      </c>
      <c r="F171" s="61"/>
      <c r="K171" s="51" t="str">
        <f t="array" ref="K171">IF(ROWS($K$5:K171)&gt;$K$3,"",INDEX(ALL!$B$3:$B$250,SMALL(IF(ALL!$B$3:$B$250="","",IF(FREQUENCY(IF(ALL!$B$3:$B$250="","",MATCH(ALL!$B$3:$B$250,ALL!$B$3:$B$250,0)),MATCH(ALL!$B$3:$B$250,ALL!$B$3:$B$250,0)),ROW($K$5:$K$252)-ROW($K$5)+1)),ROWS($K$5:K171))))</f>
        <v/>
      </c>
    </row>
    <row r="172" spans="1:11" ht="19.5" thickTop="1" thickBot="1" x14ac:dyDescent="0.5">
      <c r="A172" s="60" t="str">
        <f ca="1">IF(B172="","",MAX($A$5:A171)+1)</f>
        <v/>
      </c>
      <c r="B172" s="61" t="str">
        <f t="array" aca="1" ref="B172" ca="1">IFERROR(INDEX(ALL!A$3:A$500,SMALL(IF(ISNUMBER(ALL!$A$3:$A$500),IF(ALL!$A$3:$A$500&gt;=$F$3,IF(ALL!$A$3:$A$500&lt;=$F$4,IF(ALL!$B$3:$B$500=$C$3,ROW($A$3:$A$500)-ROW($A$3)+1)))),ROWS($A$1:A167))),"")</f>
        <v/>
      </c>
      <c r="C172" s="61" t="str">
        <f t="array" aca="1" ref="C172" ca="1">IFERROR(INDEX(ALL!C$3:C$500,SMALL(IF(ISNUMBER(ALL!$A$3:$A$500),IF(ALL!$A$3:$A$500&gt;=$F$3,IF(ALL!$A$3:$A$500&lt;=$F$4,IF(ALL!$B$3:$B$500=$C$3,ROW($A$3:$A$500)-ROW($A$3)+1)))),ROWS($A$1:B167))),"")</f>
        <v/>
      </c>
      <c r="D172" s="62" t="str">
        <f t="array" aca="1" ref="D172" ca="1">IFERROR(INDEX(ALL!D$3:D$500,SMALL(IF(ISNUMBER(ALL!$A$3:$A$500),IF(ALL!$A$3:$A$500&gt;=$F$3,IF(ALL!$A$3:$A$500&lt;=$F$4,IF(ALL!$B$3:$B$500=$C$3,ROW($A$3:$A$500)-ROW($A$3)+1)))),ROWS($A$1:C167))),"")</f>
        <v/>
      </c>
      <c r="E172" s="62" t="str">
        <f t="array" aca="1" ref="E172" ca="1">IFERROR(INDEX(ALL!E$3:E$500,SMALL(IF(ISNUMBER(ALL!$A$3:$A$500),IF(ALL!$A$3:$A$500&gt;=$F$3,IF(ALL!$A$3:$A$500&lt;=$F$4,IF(ALL!$B$3:$B$500=$C$3,ROW($A$3:$A$500)-ROW($A$3)+1)))),ROWS($A$1:D167))),"")</f>
        <v/>
      </c>
      <c r="F172" s="61"/>
      <c r="K172" s="51" t="str">
        <f t="array" ref="K172">IF(ROWS($K$5:K172)&gt;$K$3,"",INDEX(ALL!$B$3:$B$250,SMALL(IF(ALL!$B$3:$B$250="","",IF(FREQUENCY(IF(ALL!$B$3:$B$250="","",MATCH(ALL!$B$3:$B$250,ALL!$B$3:$B$250,0)),MATCH(ALL!$B$3:$B$250,ALL!$B$3:$B$250,0)),ROW($K$5:$K$252)-ROW($K$5)+1)),ROWS($K$5:K172))))</f>
        <v/>
      </c>
    </row>
    <row r="173" spans="1:11" ht="19.5" thickTop="1" thickBot="1" x14ac:dyDescent="0.5">
      <c r="A173" s="60" t="str">
        <f ca="1">IF(B173="","",MAX($A$5:A172)+1)</f>
        <v/>
      </c>
      <c r="B173" s="61" t="str">
        <f t="array" aca="1" ref="B173" ca="1">IFERROR(INDEX(ALL!A$3:A$500,SMALL(IF(ISNUMBER(ALL!$A$3:$A$500),IF(ALL!$A$3:$A$500&gt;=$F$3,IF(ALL!$A$3:$A$500&lt;=$F$4,IF(ALL!$B$3:$B$500=$C$3,ROW($A$3:$A$500)-ROW($A$3)+1)))),ROWS($A$1:A168))),"")</f>
        <v/>
      </c>
      <c r="C173" s="61" t="str">
        <f t="array" aca="1" ref="C173" ca="1">IFERROR(INDEX(ALL!C$3:C$500,SMALL(IF(ISNUMBER(ALL!$A$3:$A$500),IF(ALL!$A$3:$A$500&gt;=$F$3,IF(ALL!$A$3:$A$500&lt;=$F$4,IF(ALL!$B$3:$B$500=$C$3,ROW($A$3:$A$500)-ROW($A$3)+1)))),ROWS($A$1:B168))),"")</f>
        <v/>
      </c>
      <c r="D173" s="62" t="str">
        <f t="array" aca="1" ref="D173" ca="1">IFERROR(INDEX(ALL!D$3:D$500,SMALL(IF(ISNUMBER(ALL!$A$3:$A$500),IF(ALL!$A$3:$A$500&gt;=$F$3,IF(ALL!$A$3:$A$500&lt;=$F$4,IF(ALL!$B$3:$B$500=$C$3,ROW($A$3:$A$500)-ROW($A$3)+1)))),ROWS($A$1:C168))),"")</f>
        <v/>
      </c>
      <c r="E173" s="62" t="str">
        <f t="array" aca="1" ref="E173" ca="1">IFERROR(INDEX(ALL!E$3:E$500,SMALL(IF(ISNUMBER(ALL!$A$3:$A$500),IF(ALL!$A$3:$A$500&gt;=$F$3,IF(ALL!$A$3:$A$500&lt;=$F$4,IF(ALL!$B$3:$B$500=$C$3,ROW($A$3:$A$500)-ROW($A$3)+1)))),ROWS($A$1:D168))),"")</f>
        <v/>
      </c>
      <c r="F173" s="61"/>
      <c r="K173" s="51" t="str">
        <f t="array" ref="K173">IF(ROWS($K$5:K173)&gt;$K$3,"",INDEX(ALL!$B$3:$B$250,SMALL(IF(ALL!$B$3:$B$250="","",IF(FREQUENCY(IF(ALL!$B$3:$B$250="","",MATCH(ALL!$B$3:$B$250,ALL!$B$3:$B$250,0)),MATCH(ALL!$B$3:$B$250,ALL!$B$3:$B$250,0)),ROW($K$5:$K$252)-ROW($K$5)+1)),ROWS($K$5:K173))))</f>
        <v/>
      </c>
    </row>
    <row r="174" spans="1:11" ht="19.5" thickTop="1" thickBot="1" x14ac:dyDescent="0.5">
      <c r="A174" s="60" t="str">
        <f ca="1">IF(B174="","",MAX($A$5:A173)+1)</f>
        <v/>
      </c>
      <c r="B174" s="61" t="str">
        <f t="array" aca="1" ref="B174" ca="1">IFERROR(INDEX(ALL!A$3:A$500,SMALL(IF(ISNUMBER(ALL!$A$3:$A$500),IF(ALL!$A$3:$A$500&gt;=$F$3,IF(ALL!$A$3:$A$500&lt;=$F$4,IF(ALL!$B$3:$B$500=$C$3,ROW($A$3:$A$500)-ROW($A$3)+1)))),ROWS($A$1:A169))),"")</f>
        <v/>
      </c>
      <c r="C174" s="61" t="str">
        <f t="array" aca="1" ref="C174" ca="1">IFERROR(INDEX(ALL!C$3:C$500,SMALL(IF(ISNUMBER(ALL!$A$3:$A$500),IF(ALL!$A$3:$A$500&gt;=$F$3,IF(ALL!$A$3:$A$500&lt;=$F$4,IF(ALL!$B$3:$B$500=$C$3,ROW($A$3:$A$500)-ROW($A$3)+1)))),ROWS($A$1:B169))),"")</f>
        <v/>
      </c>
      <c r="D174" s="62" t="str">
        <f t="array" aca="1" ref="D174" ca="1">IFERROR(INDEX(ALL!D$3:D$500,SMALL(IF(ISNUMBER(ALL!$A$3:$A$500),IF(ALL!$A$3:$A$500&gt;=$F$3,IF(ALL!$A$3:$A$500&lt;=$F$4,IF(ALL!$B$3:$B$500=$C$3,ROW($A$3:$A$500)-ROW($A$3)+1)))),ROWS($A$1:C169))),"")</f>
        <v/>
      </c>
      <c r="E174" s="62" t="str">
        <f t="array" aca="1" ref="E174" ca="1">IFERROR(INDEX(ALL!E$3:E$500,SMALL(IF(ISNUMBER(ALL!$A$3:$A$500),IF(ALL!$A$3:$A$500&gt;=$F$3,IF(ALL!$A$3:$A$500&lt;=$F$4,IF(ALL!$B$3:$B$500=$C$3,ROW($A$3:$A$500)-ROW($A$3)+1)))),ROWS($A$1:D169))),"")</f>
        <v/>
      </c>
      <c r="F174" s="61"/>
      <c r="K174" s="51" t="str">
        <f t="array" ref="K174">IF(ROWS($K$5:K174)&gt;$K$3,"",INDEX(ALL!$B$3:$B$250,SMALL(IF(ALL!$B$3:$B$250="","",IF(FREQUENCY(IF(ALL!$B$3:$B$250="","",MATCH(ALL!$B$3:$B$250,ALL!$B$3:$B$250,0)),MATCH(ALL!$B$3:$B$250,ALL!$B$3:$B$250,0)),ROW($K$5:$K$252)-ROW($K$5)+1)),ROWS($K$5:K174))))</f>
        <v/>
      </c>
    </row>
    <row r="175" spans="1:11" ht="19.5" thickTop="1" thickBot="1" x14ac:dyDescent="0.5">
      <c r="A175" s="60" t="str">
        <f ca="1">IF(B175="","",MAX($A$5:A174)+1)</f>
        <v/>
      </c>
      <c r="B175" s="61" t="str">
        <f t="array" aca="1" ref="B175" ca="1">IFERROR(INDEX(ALL!A$3:A$500,SMALL(IF(ISNUMBER(ALL!$A$3:$A$500),IF(ALL!$A$3:$A$500&gt;=$F$3,IF(ALL!$A$3:$A$500&lt;=$F$4,IF(ALL!$B$3:$B$500=$C$3,ROW($A$3:$A$500)-ROW($A$3)+1)))),ROWS($A$1:A170))),"")</f>
        <v/>
      </c>
      <c r="C175" s="61" t="str">
        <f t="array" aca="1" ref="C175" ca="1">IFERROR(INDEX(ALL!C$3:C$500,SMALL(IF(ISNUMBER(ALL!$A$3:$A$500),IF(ALL!$A$3:$A$500&gt;=$F$3,IF(ALL!$A$3:$A$500&lt;=$F$4,IF(ALL!$B$3:$B$500=$C$3,ROW($A$3:$A$500)-ROW($A$3)+1)))),ROWS($A$1:B170))),"")</f>
        <v/>
      </c>
      <c r="D175" s="62" t="str">
        <f t="array" aca="1" ref="D175" ca="1">IFERROR(INDEX(ALL!D$3:D$500,SMALL(IF(ISNUMBER(ALL!$A$3:$A$500),IF(ALL!$A$3:$A$500&gt;=$F$3,IF(ALL!$A$3:$A$500&lt;=$F$4,IF(ALL!$B$3:$B$500=$C$3,ROW($A$3:$A$500)-ROW($A$3)+1)))),ROWS($A$1:C170))),"")</f>
        <v/>
      </c>
      <c r="E175" s="62" t="str">
        <f t="array" aca="1" ref="E175" ca="1">IFERROR(INDEX(ALL!E$3:E$500,SMALL(IF(ISNUMBER(ALL!$A$3:$A$500),IF(ALL!$A$3:$A$500&gt;=$F$3,IF(ALL!$A$3:$A$500&lt;=$F$4,IF(ALL!$B$3:$B$500=$C$3,ROW($A$3:$A$500)-ROW($A$3)+1)))),ROWS($A$1:D170))),"")</f>
        <v/>
      </c>
      <c r="F175" s="61"/>
      <c r="K175" s="51" t="str">
        <f t="array" ref="K175">IF(ROWS($K$5:K175)&gt;$K$3,"",INDEX(ALL!$B$3:$B$250,SMALL(IF(ALL!$B$3:$B$250="","",IF(FREQUENCY(IF(ALL!$B$3:$B$250="","",MATCH(ALL!$B$3:$B$250,ALL!$B$3:$B$250,0)),MATCH(ALL!$B$3:$B$250,ALL!$B$3:$B$250,0)),ROW($K$5:$K$252)-ROW($K$5)+1)),ROWS($K$5:K175))))</f>
        <v/>
      </c>
    </row>
    <row r="176" spans="1:11" ht="19.5" thickTop="1" thickBot="1" x14ac:dyDescent="0.5">
      <c r="A176" s="60" t="str">
        <f ca="1">IF(B176="","",MAX($A$5:A175)+1)</f>
        <v/>
      </c>
      <c r="B176" s="61" t="str">
        <f t="array" aca="1" ref="B176" ca="1">IFERROR(INDEX(ALL!A$3:A$500,SMALL(IF(ISNUMBER(ALL!$A$3:$A$500),IF(ALL!$A$3:$A$500&gt;=$F$3,IF(ALL!$A$3:$A$500&lt;=$F$4,IF(ALL!$B$3:$B$500=$C$3,ROW($A$3:$A$500)-ROW($A$3)+1)))),ROWS($A$1:A171))),"")</f>
        <v/>
      </c>
      <c r="C176" s="61" t="str">
        <f t="array" aca="1" ref="C176" ca="1">IFERROR(INDEX(ALL!C$3:C$500,SMALL(IF(ISNUMBER(ALL!$A$3:$A$500),IF(ALL!$A$3:$A$500&gt;=$F$3,IF(ALL!$A$3:$A$500&lt;=$F$4,IF(ALL!$B$3:$B$500=$C$3,ROW($A$3:$A$500)-ROW($A$3)+1)))),ROWS($A$1:B171))),"")</f>
        <v/>
      </c>
      <c r="D176" s="62" t="str">
        <f t="array" aca="1" ref="D176" ca="1">IFERROR(INDEX(ALL!D$3:D$500,SMALL(IF(ISNUMBER(ALL!$A$3:$A$500),IF(ALL!$A$3:$A$500&gt;=$F$3,IF(ALL!$A$3:$A$500&lt;=$F$4,IF(ALL!$B$3:$B$500=$C$3,ROW($A$3:$A$500)-ROW($A$3)+1)))),ROWS($A$1:C171))),"")</f>
        <v/>
      </c>
      <c r="E176" s="62" t="str">
        <f t="array" aca="1" ref="E176" ca="1">IFERROR(INDEX(ALL!E$3:E$500,SMALL(IF(ISNUMBER(ALL!$A$3:$A$500),IF(ALL!$A$3:$A$500&gt;=$F$3,IF(ALL!$A$3:$A$500&lt;=$F$4,IF(ALL!$B$3:$B$500=$C$3,ROW($A$3:$A$500)-ROW($A$3)+1)))),ROWS($A$1:D171))),"")</f>
        <v/>
      </c>
      <c r="F176" s="61"/>
      <c r="K176" s="51" t="str">
        <f t="array" ref="K176">IF(ROWS($K$5:K176)&gt;$K$3,"",INDEX(ALL!$B$3:$B$250,SMALL(IF(ALL!$B$3:$B$250="","",IF(FREQUENCY(IF(ALL!$B$3:$B$250="","",MATCH(ALL!$B$3:$B$250,ALL!$B$3:$B$250,0)),MATCH(ALL!$B$3:$B$250,ALL!$B$3:$B$250,0)),ROW($K$5:$K$252)-ROW($K$5)+1)),ROWS($K$5:K176))))</f>
        <v/>
      </c>
    </row>
    <row r="177" spans="1:11" ht="19.5" thickTop="1" thickBot="1" x14ac:dyDescent="0.5">
      <c r="A177" s="60" t="str">
        <f ca="1">IF(B177="","",MAX($A$5:A176)+1)</f>
        <v/>
      </c>
      <c r="B177" s="61" t="str">
        <f t="array" aca="1" ref="B177" ca="1">IFERROR(INDEX(ALL!A$3:A$500,SMALL(IF(ISNUMBER(ALL!$A$3:$A$500),IF(ALL!$A$3:$A$500&gt;=$F$3,IF(ALL!$A$3:$A$500&lt;=$F$4,IF(ALL!$B$3:$B$500=$C$3,ROW($A$3:$A$500)-ROW($A$3)+1)))),ROWS($A$1:A172))),"")</f>
        <v/>
      </c>
      <c r="C177" s="61" t="str">
        <f t="array" aca="1" ref="C177" ca="1">IFERROR(INDEX(ALL!C$3:C$500,SMALL(IF(ISNUMBER(ALL!$A$3:$A$500),IF(ALL!$A$3:$A$500&gt;=$F$3,IF(ALL!$A$3:$A$500&lt;=$F$4,IF(ALL!$B$3:$B$500=$C$3,ROW($A$3:$A$500)-ROW($A$3)+1)))),ROWS($A$1:B172))),"")</f>
        <v/>
      </c>
      <c r="D177" s="62" t="str">
        <f t="array" aca="1" ref="D177" ca="1">IFERROR(INDEX(ALL!D$3:D$500,SMALL(IF(ISNUMBER(ALL!$A$3:$A$500),IF(ALL!$A$3:$A$500&gt;=$F$3,IF(ALL!$A$3:$A$500&lt;=$F$4,IF(ALL!$B$3:$B$500=$C$3,ROW($A$3:$A$500)-ROW($A$3)+1)))),ROWS($A$1:C172))),"")</f>
        <v/>
      </c>
      <c r="E177" s="62" t="str">
        <f t="array" aca="1" ref="E177" ca="1">IFERROR(INDEX(ALL!E$3:E$500,SMALL(IF(ISNUMBER(ALL!$A$3:$A$500),IF(ALL!$A$3:$A$500&gt;=$F$3,IF(ALL!$A$3:$A$500&lt;=$F$4,IF(ALL!$B$3:$B$500=$C$3,ROW($A$3:$A$500)-ROW($A$3)+1)))),ROWS($A$1:D172))),"")</f>
        <v/>
      </c>
      <c r="F177" s="61"/>
      <c r="K177" s="51" t="str">
        <f t="array" ref="K177">IF(ROWS($K$5:K177)&gt;$K$3,"",INDEX(ALL!$B$3:$B$250,SMALL(IF(ALL!$B$3:$B$250="","",IF(FREQUENCY(IF(ALL!$B$3:$B$250="","",MATCH(ALL!$B$3:$B$250,ALL!$B$3:$B$250,0)),MATCH(ALL!$B$3:$B$250,ALL!$B$3:$B$250,0)),ROW($K$5:$K$252)-ROW($K$5)+1)),ROWS($K$5:K177))))</f>
        <v/>
      </c>
    </row>
    <row r="178" spans="1:11" ht="19.5" thickTop="1" thickBot="1" x14ac:dyDescent="0.5">
      <c r="A178" s="60" t="str">
        <f ca="1">IF(B178="","",MAX($A$5:A177)+1)</f>
        <v/>
      </c>
      <c r="B178" s="61" t="str">
        <f t="array" aca="1" ref="B178" ca="1">IFERROR(INDEX(ALL!A$3:A$500,SMALL(IF(ISNUMBER(ALL!$A$3:$A$500),IF(ALL!$A$3:$A$500&gt;=$F$3,IF(ALL!$A$3:$A$500&lt;=$F$4,IF(ALL!$B$3:$B$500=$C$3,ROW($A$3:$A$500)-ROW($A$3)+1)))),ROWS($A$1:A173))),"")</f>
        <v/>
      </c>
      <c r="C178" s="61" t="str">
        <f t="array" aca="1" ref="C178" ca="1">IFERROR(INDEX(ALL!C$3:C$500,SMALL(IF(ISNUMBER(ALL!$A$3:$A$500),IF(ALL!$A$3:$A$500&gt;=$F$3,IF(ALL!$A$3:$A$500&lt;=$F$4,IF(ALL!$B$3:$B$500=$C$3,ROW($A$3:$A$500)-ROW($A$3)+1)))),ROWS($A$1:B173))),"")</f>
        <v/>
      </c>
      <c r="D178" s="62" t="str">
        <f t="array" aca="1" ref="D178" ca="1">IFERROR(INDEX(ALL!D$3:D$500,SMALL(IF(ISNUMBER(ALL!$A$3:$A$500),IF(ALL!$A$3:$A$500&gt;=$F$3,IF(ALL!$A$3:$A$500&lt;=$F$4,IF(ALL!$B$3:$B$500=$C$3,ROW($A$3:$A$500)-ROW($A$3)+1)))),ROWS($A$1:C173))),"")</f>
        <v/>
      </c>
      <c r="E178" s="62" t="str">
        <f t="array" aca="1" ref="E178" ca="1">IFERROR(INDEX(ALL!E$3:E$500,SMALL(IF(ISNUMBER(ALL!$A$3:$A$500),IF(ALL!$A$3:$A$500&gt;=$F$3,IF(ALL!$A$3:$A$500&lt;=$F$4,IF(ALL!$B$3:$B$500=$C$3,ROW($A$3:$A$500)-ROW($A$3)+1)))),ROWS($A$1:D173))),"")</f>
        <v/>
      </c>
      <c r="F178" s="61"/>
      <c r="K178" s="51" t="str">
        <f t="array" ref="K178">IF(ROWS($K$5:K178)&gt;$K$3,"",INDEX(ALL!$B$3:$B$250,SMALL(IF(ALL!$B$3:$B$250="","",IF(FREQUENCY(IF(ALL!$B$3:$B$250="","",MATCH(ALL!$B$3:$B$250,ALL!$B$3:$B$250,0)),MATCH(ALL!$B$3:$B$250,ALL!$B$3:$B$250,0)),ROW($K$5:$K$252)-ROW($K$5)+1)),ROWS($K$5:K178))))</f>
        <v/>
      </c>
    </row>
    <row r="179" spans="1:11" ht="19.5" thickTop="1" thickBot="1" x14ac:dyDescent="0.5">
      <c r="A179" s="60" t="str">
        <f ca="1">IF(B179="","",MAX($A$5:A178)+1)</f>
        <v/>
      </c>
      <c r="B179" s="61" t="str">
        <f t="array" aca="1" ref="B179" ca="1">IFERROR(INDEX(ALL!A$3:A$500,SMALL(IF(ISNUMBER(ALL!$A$3:$A$500),IF(ALL!$A$3:$A$500&gt;=$F$3,IF(ALL!$A$3:$A$500&lt;=$F$4,IF(ALL!$B$3:$B$500=$C$3,ROW($A$3:$A$500)-ROW($A$3)+1)))),ROWS($A$1:A174))),"")</f>
        <v/>
      </c>
      <c r="C179" s="61" t="str">
        <f t="array" aca="1" ref="C179" ca="1">IFERROR(INDEX(ALL!C$3:C$500,SMALL(IF(ISNUMBER(ALL!$A$3:$A$500),IF(ALL!$A$3:$A$500&gt;=$F$3,IF(ALL!$A$3:$A$500&lt;=$F$4,IF(ALL!$B$3:$B$500=$C$3,ROW($A$3:$A$500)-ROW($A$3)+1)))),ROWS($A$1:B174))),"")</f>
        <v/>
      </c>
      <c r="D179" s="62" t="str">
        <f t="array" aca="1" ref="D179" ca="1">IFERROR(INDEX(ALL!D$3:D$500,SMALL(IF(ISNUMBER(ALL!$A$3:$A$500),IF(ALL!$A$3:$A$500&gt;=$F$3,IF(ALL!$A$3:$A$500&lt;=$F$4,IF(ALL!$B$3:$B$500=$C$3,ROW($A$3:$A$500)-ROW($A$3)+1)))),ROWS($A$1:C174))),"")</f>
        <v/>
      </c>
      <c r="E179" s="62" t="str">
        <f t="array" aca="1" ref="E179" ca="1">IFERROR(INDEX(ALL!E$3:E$500,SMALL(IF(ISNUMBER(ALL!$A$3:$A$500),IF(ALL!$A$3:$A$500&gt;=$F$3,IF(ALL!$A$3:$A$500&lt;=$F$4,IF(ALL!$B$3:$B$500=$C$3,ROW($A$3:$A$500)-ROW($A$3)+1)))),ROWS($A$1:D174))),"")</f>
        <v/>
      </c>
      <c r="F179" s="61"/>
      <c r="K179" s="51" t="str">
        <f t="array" ref="K179">IF(ROWS($K$5:K179)&gt;$K$3,"",INDEX(ALL!$B$3:$B$250,SMALL(IF(ALL!$B$3:$B$250="","",IF(FREQUENCY(IF(ALL!$B$3:$B$250="","",MATCH(ALL!$B$3:$B$250,ALL!$B$3:$B$250,0)),MATCH(ALL!$B$3:$B$250,ALL!$B$3:$B$250,0)),ROW($K$5:$K$252)-ROW($K$5)+1)),ROWS($K$5:K179))))</f>
        <v/>
      </c>
    </row>
    <row r="180" spans="1:11" ht="19.5" thickTop="1" thickBot="1" x14ac:dyDescent="0.5">
      <c r="A180" s="60" t="str">
        <f ca="1">IF(B180="","",MAX($A$5:A179)+1)</f>
        <v/>
      </c>
      <c r="B180" s="61" t="str">
        <f t="array" aca="1" ref="B180" ca="1">IFERROR(INDEX(ALL!A$3:A$500,SMALL(IF(ISNUMBER(ALL!$A$3:$A$500),IF(ALL!$A$3:$A$500&gt;=$F$3,IF(ALL!$A$3:$A$500&lt;=$F$4,IF(ALL!$B$3:$B$500=$C$3,ROW($A$3:$A$500)-ROW($A$3)+1)))),ROWS($A$1:A175))),"")</f>
        <v/>
      </c>
      <c r="C180" s="61" t="str">
        <f t="array" aca="1" ref="C180" ca="1">IFERROR(INDEX(ALL!C$3:C$500,SMALL(IF(ISNUMBER(ALL!$A$3:$A$500),IF(ALL!$A$3:$A$500&gt;=$F$3,IF(ALL!$A$3:$A$500&lt;=$F$4,IF(ALL!$B$3:$B$500=$C$3,ROW($A$3:$A$500)-ROW($A$3)+1)))),ROWS($A$1:B175))),"")</f>
        <v/>
      </c>
      <c r="D180" s="62" t="str">
        <f t="array" aca="1" ref="D180" ca="1">IFERROR(INDEX(ALL!D$3:D$500,SMALL(IF(ISNUMBER(ALL!$A$3:$A$500),IF(ALL!$A$3:$A$500&gt;=$F$3,IF(ALL!$A$3:$A$500&lt;=$F$4,IF(ALL!$B$3:$B$500=$C$3,ROW($A$3:$A$500)-ROW($A$3)+1)))),ROWS($A$1:C175))),"")</f>
        <v/>
      </c>
      <c r="E180" s="62" t="str">
        <f t="array" aca="1" ref="E180" ca="1">IFERROR(INDEX(ALL!E$3:E$500,SMALL(IF(ISNUMBER(ALL!$A$3:$A$500),IF(ALL!$A$3:$A$500&gt;=$F$3,IF(ALL!$A$3:$A$500&lt;=$F$4,IF(ALL!$B$3:$B$500=$C$3,ROW($A$3:$A$500)-ROW($A$3)+1)))),ROWS($A$1:D175))),"")</f>
        <v/>
      </c>
      <c r="F180" s="61"/>
      <c r="K180" s="51" t="str">
        <f t="array" ref="K180">IF(ROWS($K$5:K180)&gt;$K$3,"",INDEX(ALL!$B$3:$B$250,SMALL(IF(ALL!$B$3:$B$250="","",IF(FREQUENCY(IF(ALL!$B$3:$B$250="","",MATCH(ALL!$B$3:$B$250,ALL!$B$3:$B$250,0)),MATCH(ALL!$B$3:$B$250,ALL!$B$3:$B$250,0)),ROW($K$5:$K$252)-ROW($K$5)+1)),ROWS($K$5:K180))))</f>
        <v/>
      </c>
    </row>
    <row r="181" spans="1:11" ht="19.5" thickTop="1" thickBot="1" x14ac:dyDescent="0.5">
      <c r="A181" s="60" t="str">
        <f ca="1">IF(B181="","",MAX($A$5:A180)+1)</f>
        <v/>
      </c>
      <c r="B181" s="61" t="str">
        <f t="array" aca="1" ref="B181" ca="1">IFERROR(INDEX(ALL!A$3:A$500,SMALL(IF(ISNUMBER(ALL!$A$3:$A$500),IF(ALL!$A$3:$A$500&gt;=$F$3,IF(ALL!$A$3:$A$500&lt;=$F$4,IF(ALL!$B$3:$B$500=$C$3,ROW($A$3:$A$500)-ROW($A$3)+1)))),ROWS($A$1:A176))),"")</f>
        <v/>
      </c>
      <c r="C181" s="61" t="str">
        <f t="array" aca="1" ref="C181" ca="1">IFERROR(INDEX(ALL!C$3:C$500,SMALL(IF(ISNUMBER(ALL!$A$3:$A$500),IF(ALL!$A$3:$A$500&gt;=$F$3,IF(ALL!$A$3:$A$500&lt;=$F$4,IF(ALL!$B$3:$B$500=$C$3,ROW($A$3:$A$500)-ROW($A$3)+1)))),ROWS($A$1:B176))),"")</f>
        <v/>
      </c>
      <c r="D181" s="62" t="str">
        <f t="array" aca="1" ref="D181" ca="1">IFERROR(INDEX(ALL!D$3:D$500,SMALL(IF(ISNUMBER(ALL!$A$3:$A$500),IF(ALL!$A$3:$A$500&gt;=$F$3,IF(ALL!$A$3:$A$500&lt;=$F$4,IF(ALL!$B$3:$B$500=$C$3,ROW($A$3:$A$500)-ROW($A$3)+1)))),ROWS($A$1:C176))),"")</f>
        <v/>
      </c>
      <c r="E181" s="62" t="str">
        <f t="array" aca="1" ref="E181" ca="1">IFERROR(INDEX(ALL!E$3:E$500,SMALL(IF(ISNUMBER(ALL!$A$3:$A$500),IF(ALL!$A$3:$A$500&gt;=$F$3,IF(ALL!$A$3:$A$500&lt;=$F$4,IF(ALL!$B$3:$B$500=$C$3,ROW($A$3:$A$500)-ROW($A$3)+1)))),ROWS($A$1:D176))),"")</f>
        <v/>
      </c>
      <c r="F181" s="61"/>
      <c r="K181" s="51" t="str">
        <f t="array" ref="K181">IF(ROWS($K$5:K181)&gt;$K$3,"",INDEX(ALL!$B$3:$B$250,SMALL(IF(ALL!$B$3:$B$250="","",IF(FREQUENCY(IF(ALL!$B$3:$B$250="","",MATCH(ALL!$B$3:$B$250,ALL!$B$3:$B$250,0)),MATCH(ALL!$B$3:$B$250,ALL!$B$3:$B$250,0)),ROW($K$5:$K$252)-ROW($K$5)+1)),ROWS($K$5:K181))))</f>
        <v/>
      </c>
    </row>
    <row r="182" spans="1:11" ht="19.5" thickTop="1" thickBot="1" x14ac:dyDescent="0.5">
      <c r="A182" s="60" t="str">
        <f ca="1">IF(B182="","",MAX($A$5:A181)+1)</f>
        <v/>
      </c>
      <c r="B182" s="61" t="str">
        <f t="array" aca="1" ref="B182" ca="1">IFERROR(INDEX(ALL!A$3:A$500,SMALL(IF(ISNUMBER(ALL!$A$3:$A$500),IF(ALL!$A$3:$A$500&gt;=$F$3,IF(ALL!$A$3:$A$500&lt;=$F$4,IF(ALL!$B$3:$B$500=$C$3,ROW($A$3:$A$500)-ROW($A$3)+1)))),ROWS($A$1:A177))),"")</f>
        <v/>
      </c>
      <c r="C182" s="61" t="str">
        <f t="array" aca="1" ref="C182" ca="1">IFERROR(INDEX(ALL!C$3:C$500,SMALL(IF(ISNUMBER(ALL!$A$3:$A$500),IF(ALL!$A$3:$A$500&gt;=$F$3,IF(ALL!$A$3:$A$500&lt;=$F$4,IF(ALL!$B$3:$B$500=$C$3,ROW($A$3:$A$500)-ROW($A$3)+1)))),ROWS($A$1:B177))),"")</f>
        <v/>
      </c>
      <c r="D182" s="62" t="str">
        <f t="array" aca="1" ref="D182" ca="1">IFERROR(INDEX(ALL!D$3:D$500,SMALL(IF(ISNUMBER(ALL!$A$3:$A$500),IF(ALL!$A$3:$A$500&gt;=$F$3,IF(ALL!$A$3:$A$500&lt;=$F$4,IF(ALL!$B$3:$B$500=$C$3,ROW($A$3:$A$500)-ROW($A$3)+1)))),ROWS($A$1:C177))),"")</f>
        <v/>
      </c>
      <c r="E182" s="62" t="str">
        <f t="array" aca="1" ref="E182" ca="1">IFERROR(INDEX(ALL!E$3:E$500,SMALL(IF(ISNUMBER(ALL!$A$3:$A$500),IF(ALL!$A$3:$A$500&gt;=$F$3,IF(ALL!$A$3:$A$500&lt;=$F$4,IF(ALL!$B$3:$B$500=$C$3,ROW($A$3:$A$500)-ROW($A$3)+1)))),ROWS($A$1:D177))),"")</f>
        <v/>
      </c>
      <c r="F182" s="61"/>
      <c r="K182" s="51" t="str">
        <f t="array" ref="K182">IF(ROWS($K$5:K182)&gt;$K$3,"",INDEX(ALL!$B$3:$B$250,SMALL(IF(ALL!$B$3:$B$250="","",IF(FREQUENCY(IF(ALL!$B$3:$B$250="","",MATCH(ALL!$B$3:$B$250,ALL!$B$3:$B$250,0)),MATCH(ALL!$B$3:$B$250,ALL!$B$3:$B$250,0)),ROW($K$5:$K$252)-ROW($K$5)+1)),ROWS($K$5:K182))))</f>
        <v/>
      </c>
    </row>
    <row r="183" spans="1:11" ht="19.5" thickTop="1" thickBot="1" x14ac:dyDescent="0.5">
      <c r="A183" s="60" t="str">
        <f ca="1">IF(B183="","",MAX($A$5:A182)+1)</f>
        <v/>
      </c>
      <c r="B183" s="61" t="str">
        <f t="array" aca="1" ref="B183" ca="1">IFERROR(INDEX(ALL!A$3:A$500,SMALL(IF(ISNUMBER(ALL!$A$3:$A$500),IF(ALL!$A$3:$A$500&gt;=$F$3,IF(ALL!$A$3:$A$500&lt;=$F$4,IF(ALL!$B$3:$B$500=$C$3,ROW($A$3:$A$500)-ROW($A$3)+1)))),ROWS($A$1:A178))),"")</f>
        <v/>
      </c>
      <c r="C183" s="61" t="str">
        <f t="array" aca="1" ref="C183" ca="1">IFERROR(INDEX(ALL!C$3:C$500,SMALL(IF(ISNUMBER(ALL!$A$3:$A$500),IF(ALL!$A$3:$A$500&gt;=$F$3,IF(ALL!$A$3:$A$500&lt;=$F$4,IF(ALL!$B$3:$B$500=$C$3,ROW($A$3:$A$500)-ROW($A$3)+1)))),ROWS($A$1:B178))),"")</f>
        <v/>
      </c>
      <c r="D183" s="62" t="str">
        <f t="array" aca="1" ref="D183" ca="1">IFERROR(INDEX(ALL!D$3:D$500,SMALL(IF(ISNUMBER(ALL!$A$3:$A$500),IF(ALL!$A$3:$A$500&gt;=$F$3,IF(ALL!$A$3:$A$500&lt;=$F$4,IF(ALL!$B$3:$B$500=$C$3,ROW($A$3:$A$500)-ROW($A$3)+1)))),ROWS($A$1:C178))),"")</f>
        <v/>
      </c>
      <c r="E183" s="62" t="str">
        <f t="array" aca="1" ref="E183" ca="1">IFERROR(INDEX(ALL!E$3:E$500,SMALL(IF(ISNUMBER(ALL!$A$3:$A$500),IF(ALL!$A$3:$A$500&gt;=$F$3,IF(ALL!$A$3:$A$500&lt;=$F$4,IF(ALL!$B$3:$B$500=$C$3,ROW($A$3:$A$500)-ROW($A$3)+1)))),ROWS($A$1:D178))),"")</f>
        <v/>
      </c>
      <c r="F183" s="61"/>
      <c r="K183" s="51" t="str">
        <f t="array" ref="K183">IF(ROWS($K$5:K183)&gt;$K$3,"",INDEX(ALL!$B$3:$B$250,SMALL(IF(ALL!$B$3:$B$250="","",IF(FREQUENCY(IF(ALL!$B$3:$B$250="","",MATCH(ALL!$B$3:$B$250,ALL!$B$3:$B$250,0)),MATCH(ALL!$B$3:$B$250,ALL!$B$3:$B$250,0)),ROW($K$5:$K$252)-ROW($K$5)+1)),ROWS($K$5:K183))))</f>
        <v/>
      </c>
    </row>
    <row r="184" spans="1:11" ht="19.5" thickTop="1" thickBot="1" x14ac:dyDescent="0.5">
      <c r="A184" s="60" t="str">
        <f ca="1">IF(B184="","",MAX($A$5:A183)+1)</f>
        <v/>
      </c>
      <c r="B184" s="61" t="str">
        <f t="array" aca="1" ref="B184" ca="1">IFERROR(INDEX(ALL!A$3:A$500,SMALL(IF(ISNUMBER(ALL!$A$3:$A$500),IF(ALL!$A$3:$A$500&gt;=$F$3,IF(ALL!$A$3:$A$500&lt;=$F$4,IF(ALL!$B$3:$B$500=$C$3,ROW($A$3:$A$500)-ROW($A$3)+1)))),ROWS($A$1:A179))),"")</f>
        <v/>
      </c>
      <c r="C184" s="61" t="str">
        <f t="array" aca="1" ref="C184" ca="1">IFERROR(INDEX(ALL!C$3:C$500,SMALL(IF(ISNUMBER(ALL!$A$3:$A$500),IF(ALL!$A$3:$A$500&gt;=$F$3,IF(ALL!$A$3:$A$500&lt;=$F$4,IF(ALL!$B$3:$B$500=$C$3,ROW($A$3:$A$500)-ROW($A$3)+1)))),ROWS($A$1:B179))),"")</f>
        <v/>
      </c>
      <c r="D184" s="62" t="str">
        <f t="array" aca="1" ref="D184" ca="1">IFERROR(INDEX(ALL!D$3:D$500,SMALL(IF(ISNUMBER(ALL!$A$3:$A$500),IF(ALL!$A$3:$A$500&gt;=$F$3,IF(ALL!$A$3:$A$500&lt;=$F$4,IF(ALL!$B$3:$B$500=$C$3,ROW($A$3:$A$500)-ROW($A$3)+1)))),ROWS($A$1:C179))),"")</f>
        <v/>
      </c>
      <c r="E184" s="62" t="str">
        <f t="array" aca="1" ref="E184" ca="1">IFERROR(INDEX(ALL!E$3:E$500,SMALL(IF(ISNUMBER(ALL!$A$3:$A$500),IF(ALL!$A$3:$A$500&gt;=$F$3,IF(ALL!$A$3:$A$500&lt;=$F$4,IF(ALL!$B$3:$B$500=$C$3,ROW($A$3:$A$500)-ROW($A$3)+1)))),ROWS($A$1:D179))),"")</f>
        <v/>
      </c>
      <c r="F184" s="61"/>
      <c r="K184" s="51" t="str">
        <f t="array" ref="K184">IF(ROWS($K$5:K184)&gt;$K$3,"",INDEX(ALL!$B$3:$B$250,SMALL(IF(ALL!$B$3:$B$250="","",IF(FREQUENCY(IF(ALL!$B$3:$B$250="","",MATCH(ALL!$B$3:$B$250,ALL!$B$3:$B$250,0)),MATCH(ALL!$B$3:$B$250,ALL!$B$3:$B$250,0)),ROW($K$5:$K$252)-ROW($K$5)+1)),ROWS($K$5:K184))))</f>
        <v/>
      </c>
    </row>
    <row r="185" spans="1:11" ht="19.5" thickTop="1" thickBot="1" x14ac:dyDescent="0.5">
      <c r="A185" s="60" t="str">
        <f ca="1">IF(B185="","",MAX($A$5:A184)+1)</f>
        <v/>
      </c>
      <c r="B185" s="61" t="str">
        <f t="array" aca="1" ref="B185" ca="1">IFERROR(INDEX(ALL!A$3:A$500,SMALL(IF(ISNUMBER(ALL!$A$3:$A$500),IF(ALL!$A$3:$A$500&gt;=$F$3,IF(ALL!$A$3:$A$500&lt;=$F$4,IF(ALL!$B$3:$B$500=$C$3,ROW($A$3:$A$500)-ROW($A$3)+1)))),ROWS($A$1:A180))),"")</f>
        <v/>
      </c>
      <c r="C185" s="61" t="str">
        <f t="array" aca="1" ref="C185" ca="1">IFERROR(INDEX(ALL!C$3:C$500,SMALL(IF(ISNUMBER(ALL!$A$3:$A$500),IF(ALL!$A$3:$A$500&gt;=$F$3,IF(ALL!$A$3:$A$500&lt;=$F$4,IF(ALL!$B$3:$B$500=$C$3,ROW($A$3:$A$500)-ROW($A$3)+1)))),ROWS($A$1:B180))),"")</f>
        <v/>
      </c>
      <c r="D185" s="62" t="str">
        <f t="array" aca="1" ref="D185" ca="1">IFERROR(INDEX(ALL!D$3:D$500,SMALL(IF(ISNUMBER(ALL!$A$3:$A$500),IF(ALL!$A$3:$A$500&gt;=$F$3,IF(ALL!$A$3:$A$500&lt;=$F$4,IF(ALL!$B$3:$B$500=$C$3,ROW($A$3:$A$500)-ROW($A$3)+1)))),ROWS($A$1:C180))),"")</f>
        <v/>
      </c>
      <c r="E185" s="62" t="str">
        <f t="array" aca="1" ref="E185" ca="1">IFERROR(INDEX(ALL!E$3:E$500,SMALL(IF(ISNUMBER(ALL!$A$3:$A$500),IF(ALL!$A$3:$A$500&gt;=$F$3,IF(ALL!$A$3:$A$500&lt;=$F$4,IF(ALL!$B$3:$B$500=$C$3,ROW($A$3:$A$500)-ROW($A$3)+1)))),ROWS($A$1:D180))),"")</f>
        <v/>
      </c>
      <c r="F185" s="61"/>
      <c r="K185" s="51" t="str">
        <f t="array" ref="K185">IF(ROWS($K$5:K185)&gt;$K$3,"",INDEX(ALL!$B$3:$B$250,SMALL(IF(ALL!$B$3:$B$250="","",IF(FREQUENCY(IF(ALL!$B$3:$B$250="","",MATCH(ALL!$B$3:$B$250,ALL!$B$3:$B$250,0)),MATCH(ALL!$B$3:$B$250,ALL!$B$3:$B$250,0)),ROW($K$5:$K$252)-ROW($K$5)+1)),ROWS($K$5:K185))))</f>
        <v/>
      </c>
    </row>
    <row r="186" spans="1:11" ht="19.5" thickTop="1" thickBot="1" x14ac:dyDescent="0.5">
      <c r="A186" s="60" t="str">
        <f ca="1">IF(B186="","",MAX($A$5:A185)+1)</f>
        <v/>
      </c>
      <c r="B186" s="61" t="str">
        <f t="array" aca="1" ref="B186" ca="1">IFERROR(INDEX(ALL!A$3:A$500,SMALL(IF(ISNUMBER(ALL!$A$3:$A$500),IF(ALL!$A$3:$A$500&gt;=$F$3,IF(ALL!$A$3:$A$500&lt;=$F$4,IF(ALL!$B$3:$B$500=$C$3,ROW($A$3:$A$500)-ROW($A$3)+1)))),ROWS($A$1:A181))),"")</f>
        <v/>
      </c>
      <c r="C186" s="61" t="str">
        <f t="array" aca="1" ref="C186" ca="1">IFERROR(INDEX(ALL!C$3:C$500,SMALL(IF(ISNUMBER(ALL!$A$3:$A$500),IF(ALL!$A$3:$A$500&gt;=$F$3,IF(ALL!$A$3:$A$500&lt;=$F$4,IF(ALL!$B$3:$B$500=$C$3,ROW($A$3:$A$500)-ROW($A$3)+1)))),ROWS($A$1:B181))),"")</f>
        <v/>
      </c>
      <c r="D186" s="62" t="str">
        <f t="array" aca="1" ref="D186" ca="1">IFERROR(INDEX(ALL!D$3:D$500,SMALL(IF(ISNUMBER(ALL!$A$3:$A$500),IF(ALL!$A$3:$A$500&gt;=$F$3,IF(ALL!$A$3:$A$500&lt;=$F$4,IF(ALL!$B$3:$B$500=$C$3,ROW($A$3:$A$500)-ROW($A$3)+1)))),ROWS($A$1:C181))),"")</f>
        <v/>
      </c>
      <c r="E186" s="62" t="str">
        <f t="array" aca="1" ref="E186" ca="1">IFERROR(INDEX(ALL!E$3:E$500,SMALL(IF(ISNUMBER(ALL!$A$3:$A$500),IF(ALL!$A$3:$A$500&gt;=$F$3,IF(ALL!$A$3:$A$500&lt;=$F$4,IF(ALL!$B$3:$B$500=$C$3,ROW($A$3:$A$500)-ROW($A$3)+1)))),ROWS($A$1:D181))),"")</f>
        <v/>
      </c>
      <c r="F186" s="61"/>
      <c r="K186" s="51" t="str">
        <f t="array" ref="K186">IF(ROWS($K$5:K186)&gt;$K$3,"",INDEX(ALL!$B$3:$B$250,SMALL(IF(ALL!$B$3:$B$250="","",IF(FREQUENCY(IF(ALL!$B$3:$B$250="","",MATCH(ALL!$B$3:$B$250,ALL!$B$3:$B$250,0)),MATCH(ALL!$B$3:$B$250,ALL!$B$3:$B$250,0)),ROW($K$5:$K$252)-ROW($K$5)+1)),ROWS($K$5:K186))))</f>
        <v/>
      </c>
    </row>
    <row r="187" spans="1:11" ht="19.5" thickTop="1" thickBot="1" x14ac:dyDescent="0.5">
      <c r="A187" s="60" t="str">
        <f ca="1">IF(B187="","",MAX($A$5:A186)+1)</f>
        <v/>
      </c>
      <c r="B187" s="61" t="str">
        <f t="array" aca="1" ref="B187" ca="1">IFERROR(INDEX(ALL!A$3:A$500,SMALL(IF(ISNUMBER(ALL!$A$3:$A$500),IF(ALL!$A$3:$A$500&gt;=$F$3,IF(ALL!$A$3:$A$500&lt;=$F$4,IF(ALL!$B$3:$B$500=$C$3,ROW($A$3:$A$500)-ROW($A$3)+1)))),ROWS($A$1:A182))),"")</f>
        <v/>
      </c>
      <c r="C187" s="61" t="str">
        <f t="array" aca="1" ref="C187" ca="1">IFERROR(INDEX(ALL!C$3:C$500,SMALL(IF(ISNUMBER(ALL!$A$3:$A$500),IF(ALL!$A$3:$A$500&gt;=$F$3,IF(ALL!$A$3:$A$500&lt;=$F$4,IF(ALL!$B$3:$B$500=$C$3,ROW($A$3:$A$500)-ROW($A$3)+1)))),ROWS($A$1:B182))),"")</f>
        <v/>
      </c>
      <c r="D187" s="62" t="str">
        <f t="array" aca="1" ref="D187" ca="1">IFERROR(INDEX(ALL!D$3:D$500,SMALL(IF(ISNUMBER(ALL!$A$3:$A$500),IF(ALL!$A$3:$A$500&gt;=$F$3,IF(ALL!$A$3:$A$500&lt;=$F$4,IF(ALL!$B$3:$B$500=$C$3,ROW($A$3:$A$500)-ROW($A$3)+1)))),ROWS($A$1:C182))),"")</f>
        <v/>
      </c>
      <c r="E187" s="62" t="str">
        <f t="array" aca="1" ref="E187" ca="1">IFERROR(INDEX(ALL!E$3:E$500,SMALL(IF(ISNUMBER(ALL!$A$3:$A$500),IF(ALL!$A$3:$A$500&gt;=$F$3,IF(ALL!$A$3:$A$500&lt;=$F$4,IF(ALL!$B$3:$B$500=$C$3,ROW($A$3:$A$500)-ROW($A$3)+1)))),ROWS($A$1:D182))),"")</f>
        <v/>
      </c>
      <c r="F187" s="61"/>
      <c r="K187" s="51" t="str">
        <f t="array" ref="K187">IF(ROWS($K$5:K187)&gt;$K$3,"",INDEX(ALL!$B$3:$B$250,SMALL(IF(ALL!$B$3:$B$250="","",IF(FREQUENCY(IF(ALL!$B$3:$B$250="","",MATCH(ALL!$B$3:$B$250,ALL!$B$3:$B$250,0)),MATCH(ALL!$B$3:$B$250,ALL!$B$3:$B$250,0)),ROW($K$5:$K$252)-ROW($K$5)+1)),ROWS($K$5:K187))))</f>
        <v/>
      </c>
    </row>
    <row r="188" spans="1:11" ht="19.5" thickTop="1" thickBot="1" x14ac:dyDescent="0.5">
      <c r="A188" s="60" t="str">
        <f ca="1">IF(B188="","",MAX($A$5:A187)+1)</f>
        <v/>
      </c>
      <c r="B188" s="61" t="str">
        <f t="array" aca="1" ref="B188" ca="1">IFERROR(INDEX(ALL!A$3:A$500,SMALL(IF(ISNUMBER(ALL!$A$3:$A$500),IF(ALL!$A$3:$A$500&gt;=$F$3,IF(ALL!$A$3:$A$500&lt;=$F$4,IF(ALL!$B$3:$B$500=$C$3,ROW($A$3:$A$500)-ROW($A$3)+1)))),ROWS($A$1:A183))),"")</f>
        <v/>
      </c>
      <c r="C188" s="61" t="str">
        <f t="array" aca="1" ref="C188" ca="1">IFERROR(INDEX(ALL!C$3:C$500,SMALL(IF(ISNUMBER(ALL!$A$3:$A$500),IF(ALL!$A$3:$A$500&gt;=$F$3,IF(ALL!$A$3:$A$500&lt;=$F$4,IF(ALL!$B$3:$B$500=$C$3,ROW($A$3:$A$500)-ROW($A$3)+1)))),ROWS($A$1:B183))),"")</f>
        <v/>
      </c>
      <c r="D188" s="62" t="str">
        <f t="array" aca="1" ref="D188" ca="1">IFERROR(INDEX(ALL!D$3:D$500,SMALL(IF(ISNUMBER(ALL!$A$3:$A$500),IF(ALL!$A$3:$A$500&gt;=$F$3,IF(ALL!$A$3:$A$500&lt;=$F$4,IF(ALL!$B$3:$B$500=$C$3,ROW($A$3:$A$500)-ROW($A$3)+1)))),ROWS($A$1:C183))),"")</f>
        <v/>
      </c>
      <c r="E188" s="62" t="str">
        <f t="array" aca="1" ref="E188" ca="1">IFERROR(INDEX(ALL!E$3:E$500,SMALL(IF(ISNUMBER(ALL!$A$3:$A$500),IF(ALL!$A$3:$A$500&gt;=$F$3,IF(ALL!$A$3:$A$500&lt;=$F$4,IF(ALL!$B$3:$B$500=$C$3,ROW($A$3:$A$500)-ROW($A$3)+1)))),ROWS($A$1:D183))),"")</f>
        <v/>
      </c>
      <c r="F188" s="61"/>
      <c r="K188" s="51" t="str">
        <f t="array" ref="K188">IF(ROWS($K$5:K188)&gt;$K$3,"",INDEX(ALL!$B$3:$B$250,SMALL(IF(ALL!$B$3:$B$250="","",IF(FREQUENCY(IF(ALL!$B$3:$B$250="","",MATCH(ALL!$B$3:$B$250,ALL!$B$3:$B$250,0)),MATCH(ALL!$B$3:$B$250,ALL!$B$3:$B$250,0)),ROW($K$5:$K$252)-ROW($K$5)+1)),ROWS($K$5:K188))))</f>
        <v/>
      </c>
    </row>
    <row r="189" spans="1:11" ht="19.5" thickTop="1" thickBot="1" x14ac:dyDescent="0.5">
      <c r="A189" s="60" t="str">
        <f ca="1">IF(B189="","",MAX($A$5:A188)+1)</f>
        <v/>
      </c>
      <c r="B189" s="61" t="str">
        <f t="array" aca="1" ref="B189" ca="1">IFERROR(INDEX(ALL!A$3:A$500,SMALL(IF(ISNUMBER(ALL!$A$3:$A$500),IF(ALL!$A$3:$A$500&gt;=$F$3,IF(ALL!$A$3:$A$500&lt;=$F$4,IF(ALL!$B$3:$B$500=$C$3,ROW($A$3:$A$500)-ROW($A$3)+1)))),ROWS($A$1:A184))),"")</f>
        <v/>
      </c>
      <c r="C189" s="61" t="str">
        <f t="array" aca="1" ref="C189" ca="1">IFERROR(INDEX(ALL!C$3:C$500,SMALL(IF(ISNUMBER(ALL!$A$3:$A$500),IF(ALL!$A$3:$A$500&gt;=$F$3,IF(ALL!$A$3:$A$500&lt;=$F$4,IF(ALL!$B$3:$B$500=$C$3,ROW($A$3:$A$500)-ROW($A$3)+1)))),ROWS($A$1:B184))),"")</f>
        <v/>
      </c>
      <c r="D189" s="62" t="str">
        <f t="array" aca="1" ref="D189" ca="1">IFERROR(INDEX(ALL!D$3:D$500,SMALL(IF(ISNUMBER(ALL!$A$3:$A$500),IF(ALL!$A$3:$A$500&gt;=$F$3,IF(ALL!$A$3:$A$500&lt;=$F$4,IF(ALL!$B$3:$B$500=$C$3,ROW($A$3:$A$500)-ROW($A$3)+1)))),ROWS($A$1:C184))),"")</f>
        <v/>
      </c>
      <c r="E189" s="62" t="str">
        <f t="array" aca="1" ref="E189" ca="1">IFERROR(INDEX(ALL!E$3:E$500,SMALL(IF(ISNUMBER(ALL!$A$3:$A$500),IF(ALL!$A$3:$A$500&gt;=$F$3,IF(ALL!$A$3:$A$500&lt;=$F$4,IF(ALL!$B$3:$B$500=$C$3,ROW($A$3:$A$500)-ROW($A$3)+1)))),ROWS($A$1:D184))),"")</f>
        <v/>
      </c>
      <c r="F189" s="61"/>
      <c r="K189" s="51" t="str">
        <f t="array" ref="K189">IF(ROWS($K$5:K189)&gt;$K$3,"",INDEX(ALL!$B$3:$B$250,SMALL(IF(ALL!$B$3:$B$250="","",IF(FREQUENCY(IF(ALL!$B$3:$B$250="","",MATCH(ALL!$B$3:$B$250,ALL!$B$3:$B$250,0)),MATCH(ALL!$B$3:$B$250,ALL!$B$3:$B$250,0)),ROW($K$5:$K$252)-ROW($K$5)+1)),ROWS($K$5:K189))))</f>
        <v/>
      </c>
    </row>
    <row r="190" spans="1:11" ht="19.5" thickTop="1" thickBot="1" x14ac:dyDescent="0.5">
      <c r="A190" s="60" t="str">
        <f ca="1">IF(B190="","",MAX($A$5:A189)+1)</f>
        <v/>
      </c>
      <c r="B190" s="61" t="str">
        <f t="array" aca="1" ref="B190" ca="1">IFERROR(INDEX(ALL!A$3:A$500,SMALL(IF(ISNUMBER(ALL!$A$3:$A$500),IF(ALL!$A$3:$A$500&gt;=$F$3,IF(ALL!$A$3:$A$500&lt;=$F$4,IF(ALL!$B$3:$B$500=$C$3,ROW($A$3:$A$500)-ROW($A$3)+1)))),ROWS($A$1:A185))),"")</f>
        <v/>
      </c>
      <c r="C190" s="61" t="str">
        <f t="array" aca="1" ref="C190" ca="1">IFERROR(INDEX(ALL!C$3:C$500,SMALL(IF(ISNUMBER(ALL!$A$3:$A$500),IF(ALL!$A$3:$A$500&gt;=$F$3,IF(ALL!$A$3:$A$500&lt;=$F$4,IF(ALL!$B$3:$B$500=$C$3,ROW($A$3:$A$500)-ROW($A$3)+1)))),ROWS($A$1:B185))),"")</f>
        <v/>
      </c>
      <c r="D190" s="62" t="str">
        <f t="array" aca="1" ref="D190" ca="1">IFERROR(INDEX(ALL!D$3:D$500,SMALL(IF(ISNUMBER(ALL!$A$3:$A$500),IF(ALL!$A$3:$A$500&gt;=$F$3,IF(ALL!$A$3:$A$500&lt;=$F$4,IF(ALL!$B$3:$B$500=$C$3,ROW($A$3:$A$500)-ROW($A$3)+1)))),ROWS($A$1:C185))),"")</f>
        <v/>
      </c>
      <c r="E190" s="62" t="str">
        <f t="array" aca="1" ref="E190" ca="1">IFERROR(INDEX(ALL!E$3:E$500,SMALL(IF(ISNUMBER(ALL!$A$3:$A$500),IF(ALL!$A$3:$A$500&gt;=$F$3,IF(ALL!$A$3:$A$500&lt;=$F$4,IF(ALL!$B$3:$B$500=$C$3,ROW($A$3:$A$500)-ROW($A$3)+1)))),ROWS($A$1:D185))),"")</f>
        <v/>
      </c>
      <c r="F190" s="61"/>
      <c r="K190" s="51" t="str">
        <f t="array" ref="K190">IF(ROWS($K$5:K190)&gt;$K$3,"",INDEX(ALL!$B$3:$B$250,SMALL(IF(ALL!$B$3:$B$250="","",IF(FREQUENCY(IF(ALL!$B$3:$B$250="","",MATCH(ALL!$B$3:$B$250,ALL!$B$3:$B$250,0)),MATCH(ALL!$B$3:$B$250,ALL!$B$3:$B$250,0)),ROW($K$5:$K$252)-ROW($K$5)+1)),ROWS($K$5:K190))))</f>
        <v/>
      </c>
    </row>
    <row r="191" spans="1:11" ht="19.5" thickTop="1" thickBot="1" x14ac:dyDescent="0.5">
      <c r="A191" s="60" t="str">
        <f ca="1">IF(B191="","",MAX($A$5:A190)+1)</f>
        <v/>
      </c>
      <c r="B191" s="61" t="str">
        <f t="array" aca="1" ref="B191" ca="1">IFERROR(INDEX(ALL!A$3:A$500,SMALL(IF(ISNUMBER(ALL!$A$3:$A$500),IF(ALL!$A$3:$A$500&gt;=$F$3,IF(ALL!$A$3:$A$500&lt;=$F$4,IF(ALL!$B$3:$B$500=$C$3,ROW($A$3:$A$500)-ROW($A$3)+1)))),ROWS($A$1:A186))),"")</f>
        <v/>
      </c>
      <c r="C191" s="61" t="str">
        <f t="array" aca="1" ref="C191" ca="1">IFERROR(INDEX(ALL!C$3:C$500,SMALL(IF(ISNUMBER(ALL!$A$3:$A$500),IF(ALL!$A$3:$A$500&gt;=$F$3,IF(ALL!$A$3:$A$500&lt;=$F$4,IF(ALL!$B$3:$B$500=$C$3,ROW($A$3:$A$500)-ROW($A$3)+1)))),ROWS($A$1:B186))),"")</f>
        <v/>
      </c>
      <c r="D191" s="62" t="str">
        <f t="array" aca="1" ref="D191" ca="1">IFERROR(INDEX(ALL!D$3:D$500,SMALL(IF(ISNUMBER(ALL!$A$3:$A$500),IF(ALL!$A$3:$A$500&gt;=$F$3,IF(ALL!$A$3:$A$500&lt;=$F$4,IF(ALL!$B$3:$B$500=$C$3,ROW($A$3:$A$500)-ROW($A$3)+1)))),ROWS($A$1:C186))),"")</f>
        <v/>
      </c>
      <c r="E191" s="62" t="str">
        <f t="array" aca="1" ref="E191" ca="1">IFERROR(INDEX(ALL!E$3:E$500,SMALL(IF(ISNUMBER(ALL!$A$3:$A$500),IF(ALL!$A$3:$A$500&gt;=$F$3,IF(ALL!$A$3:$A$500&lt;=$F$4,IF(ALL!$B$3:$B$500=$C$3,ROW($A$3:$A$500)-ROW($A$3)+1)))),ROWS($A$1:D186))),"")</f>
        <v/>
      </c>
      <c r="F191" s="61"/>
      <c r="K191" s="51" t="str">
        <f t="array" ref="K191">IF(ROWS($K$5:K191)&gt;$K$3,"",INDEX(ALL!$B$3:$B$250,SMALL(IF(ALL!$B$3:$B$250="","",IF(FREQUENCY(IF(ALL!$B$3:$B$250="","",MATCH(ALL!$B$3:$B$250,ALL!$B$3:$B$250,0)),MATCH(ALL!$B$3:$B$250,ALL!$B$3:$B$250,0)),ROW($K$5:$K$252)-ROW($K$5)+1)),ROWS($K$5:K191))))</f>
        <v/>
      </c>
    </row>
    <row r="192" spans="1:11" ht="19.5" thickTop="1" thickBot="1" x14ac:dyDescent="0.5">
      <c r="A192" s="60" t="str">
        <f ca="1">IF(B192="","",MAX($A$5:A191)+1)</f>
        <v/>
      </c>
      <c r="B192" s="61" t="str">
        <f t="array" aca="1" ref="B192" ca="1">IFERROR(INDEX(ALL!A$3:A$500,SMALL(IF(ISNUMBER(ALL!$A$3:$A$500),IF(ALL!$A$3:$A$500&gt;=$F$3,IF(ALL!$A$3:$A$500&lt;=$F$4,IF(ALL!$B$3:$B$500=$C$3,ROW($A$3:$A$500)-ROW($A$3)+1)))),ROWS($A$1:A187))),"")</f>
        <v/>
      </c>
      <c r="C192" s="61" t="str">
        <f t="array" aca="1" ref="C192" ca="1">IFERROR(INDEX(ALL!C$3:C$500,SMALL(IF(ISNUMBER(ALL!$A$3:$A$500),IF(ALL!$A$3:$A$500&gt;=$F$3,IF(ALL!$A$3:$A$500&lt;=$F$4,IF(ALL!$B$3:$B$500=$C$3,ROW($A$3:$A$500)-ROW($A$3)+1)))),ROWS($A$1:B187))),"")</f>
        <v/>
      </c>
      <c r="D192" s="62" t="str">
        <f t="array" aca="1" ref="D192" ca="1">IFERROR(INDEX(ALL!D$3:D$500,SMALL(IF(ISNUMBER(ALL!$A$3:$A$500),IF(ALL!$A$3:$A$500&gt;=$F$3,IF(ALL!$A$3:$A$500&lt;=$F$4,IF(ALL!$B$3:$B$500=$C$3,ROW($A$3:$A$500)-ROW($A$3)+1)))),ROWS($A$1:C187))),"")</f>
        <v/>
      </c>
      <c r="E192" s="62" t="str">
        <f t="array" aca="1" ref="E192" ca="1">IFERROR(INDEX(ALL!E$3:E$500,SMALL(IF(ISNUMBER(ALL!$A$3:$A$500),IF(ALL!$A$3:$A$500&gt;=$F$3,IF(ALL!$A$3:$A$500&lt;=$F$4,IF(ALL!$B$3:$B$500=$C$3,ROW($A$3:$A$500)-ROW($A$3)+1)))),ROWS($A$1:D187))),"")</f>
        <v/>
      </c>
      <c r="F192" s="61"/>
      <c r="K192" s="51" t="str">
        <f t="array" ref="K192">IF(ROWS($K$5:K192)&gt;$K$3,"",INDEX(ALL!$B$3:$B$250,SMALL(IF(ALL!$B$3:$B$250="","",IF(FREQUENCY(IF(ALL!$B$3:$B$250="","",MATCH(ALL!$B$3:$B$250,ALL!$B$3:$B$250,0)),MATCH(ALL!$B$3:$B$250,ALL!$B$3:$B$250,0)),ROW($K$5:$K$252)-ROW($K$5)+1)),ROWS($K$5:K192))))</f>
        <v/>
      </c>
    </row>
    <row r="193" spans="1:11" ht="19.5" thickTop="1" thickBot="1" x14ac:dyDescent="0.5">
      <c r="A193" s="60" t="str">
        <f ca="1">IF(B193="","",MAX($A$5:A192)+1)</f>
        <v/>
      </c>
      <c r="B193" s="61" t="str">
        <f t="array" aca="1" ref="B193" ca="1">IFERROR(INDEX(ALL!A$3:A$500,SMALL(IF(ISNUMBER(ALL!$A$3:$A$500),IF(ALL!$A$3:$A$500&gt;=$F$3,IF(ALL!$A$3:$A$500&lt;=$F$4,IF(ALL!$B$3:$B$500=$C$3,ROW($A$3:$A$500)-ROW($A$3)+1)))),ROWS($A$1:A188))),"")</f>
        <v/>
      </c>
      <c r="C193" s="61" t="str">
        <f t="array" aca="1" ref="C193" ca="1">IFERROR(INDEX(ALL!C$3:C$500,SMALL(IF(ISNUMBER(ALL!$A$3:$A$500),IF(ALL!$A$3:$A$500&gt;=$F$3,IF(ALL!$A$3:$A$500&lt;=$F$4,IF(ALL!$B$3:$B$500=$C$3,ROW($A$3:$A$500)-ROW($A$3)+1)))),ROWS($A$1:B188))),"")</f>
        <v/>
      </c>
      <c r="D193" s="62" t="str">
        <f t="array" aca="1" ref="D193" ca="1">IFERROR(INDEX(ALL!D$3:D$500,SMALL(IF(ISNUMBER(ALL!$A$3:$A$500),IF(ALL!$A$3:$A$500&gt;=$F$3,IF(ALL!$A$3:$A$500&lt;=$F$4,IF(ALL!$B$3:$B$500=$C$3,ROW($A$3:$A$500)-ROW($A$3)+1)))),ROWS($A$1:C188))),"")</f>
        <v/>
      </c>
      <c r="E193" s="62" t="str">
        <f t="array" aca="1" ref="E193" ca="1">IFERROR(INDEX(ALL!E$3:E$500,SMALL(IF(ISNUMBER(ALL!$A$3:$A$500),IF(ALL!$A$3:$A$500&gt;=$F$3,IF(ALL!$A$3:$A$500&lt;=$F$4,IF(ALL!$B$3:$B$500=$C$3,ROW($A$3:$A$500)-ROW($A$3)+1)))),ROWS($A$1:D188))),"")</f>
        <v/>
      </c>
      <c r="F193" s="61"/>
      <c r="K193" s="51" t="str">
        <f t="array" ref="K193">IF(ROWS($K$5:K193)&gt;$K$3,"",INDEX(ALL!$B$3:$B$250,SMALL(IF(ALL!$B$3:$B$250="","",IF(FREQUENCY(IF(ALL!$B$3:$B$250="","",MATCH(ALL!$B$3:$B$250,ALL!$B$3:$B$250,0)),MATCH(ALL!$B$3:$B$250,ALL!$B$3:$B$250,0)),ROW($K$5:$K$252)-ROW($K$5)+1)),ROWS($K$5:K193))))</f>
        <v/>
      </c>
    </row>
    <row r="194" spans="1:11" ht="19.5" thickTop="1" thickBot="1" x14ac:dyDescent="0.5">
      <c r="A194" s="60" t="str">
        <f ca="1">IF(B194="","",MAX($A$5:A193)+1)</f>
        <v/>
      </c>
      <c r="B194" s="61" t="str">
        <f t="array" aca="1" ref="B194" ca="1">IFERROR(INDEX(ALL!A$3:A$500,SMALL(IF(ISNUMBER(ALL!$A$3:$A$500),IF(ALL!$A$3:$A$500&gt;=$F$3,IF(ALL!$A$3:$A$500&lt;=$F$4,IF(ALL!$B$3:$B$500=$C$3,ROW($A$3:$A$500)-ROW($A$3)+1)))),ROWS($A$1:A189))),"")</f>
        <v/>
      </c>
      <c r="C194" s="61" t="str">
        <f t="array" aca="1" ref="C194" ca="1">IFERROR(INDEX(ALL!C$3:C$500,SMALL(IF(ISNUMBER(ALL!$A$3:$A$500),IF(ALL!$A$3:$A$500&gt;=$F$3,IF(ALL!$A$3:$A$500&lt;=$F$4,IF(ALL!$B$3:$B$500=$C$3,ROW($A$3:$A$500)-ROW($A$3)+1)))),ROWS($A$1:B189))),"")</f>
        <v/>
      </c>
      <c r="D194" s="62" t="str">
        <f t="array" aca="1" ref="D194" ca="1">IFERROR(INDEX(ALL!D$3:D$500,SMALL(IF(ISNUMBER(ALL!$A$3:$A$500),IF(ALL!$A$3:$A$500&gt;=$F$3,IF(ALL!$A$3:$A$500&lt;=$F$4,IF(ALL!$B$3:$B$500=$C$3,ROW($A$3:$A$500)-ROW($A$3)+1)))),ROWS($A$1:C189))),"")</f>
        <v/>
      </c>
      <c r="E194" s="62" t="str">
        <f t="array" aca="1" ref="E194" ca="1">IFERROR(INDEX(ALL!E$3:E$500,SMALL(IF(ISNUMBER(ALL!$A$3:$A$500),IF(ALL!$A$3:$A$500&gt;=$F$3,IF(ALL!$A$3:$A$500&lt;=$F$4,IF(ALL!$B$3:$B$500=$C$3,ROW($A$3:$A$500)-ROW($A$3)+1)))),ROWS($A$1:D189))),"")</f>
        <v/>
      </c>
      <c r="F194" s="61"/>
      <c r="K194" s="51" t="str">
        <f t="array" ref="K194">IF(ROWS($K$5:K194)&gt;$K$3,"",INDEX(ALL!$B$3:$B$250,SMALL(IF(ALL!$B$3:$B$250="","",IF(FREQUENCY(IF(ALL!$B$3:$B$250="","",MATCH(ALL!$B$3:$B$250,ALL!$B$3:$B$250,0)),MATCH(ALL!$B$3:$B$250,ALL!$B$3:$B$250,0)),ROW($K$5:$K$252)-ROW($K$5)+1)),ROWS($K$5:K194))))</f>
        <v/>
      </c>
    </row>
    <row r="195" spans="1:11" ht="19.5" thickTop="1" thickBot="1" x14ac:dyDescent="0.5">
      <c r="A195" s="60" t="str">
        <f ca="1">IF(B195="","",MAX($A$5:A194)+1)</f>
        <v/>
      </c>
      <c r="B195" s="61" t="str">
        <f t="array" aca="1" ref="B195" ca="1">IFERROR(INDEX(ALL!A$3:A$500,SMALL(IF(ISNUMBER(ALL!$A$3:$A$500),IF(ALL!$A$3:$A$500&gt;=$F$3,IF(ALL!$A$3:$A$500&lt;=$F$4,IF(ALL!$B$3:$B$500=$C$3,ROW($A$3:$A$500)-ROW($A$3)+1)))),ROWS($A$1:A190))),"")</f>
        <v/>
      </c>
      <c r="C195" s="61" t="str">
        <f t="array" aca="1" ref="C195" ca="1">IFERROR(INDEX(ALL!C$3:C$500,SMALL(IF(ISNUMBER(ALL!$A$3:$A$500),IF(ALL!$A$3:$A$500&gt;=$F$3,IF(ALL!$A$3:$A$500&lt;=$F$4,IF(ALL!$B$3:$B$500=$C$3,ROW($A$3:$A$500)-ROW($A$3)+1)))),ROWS($A$1:B190))),"")</f>
        <v/>
      </c>
      <c r="D195" s="62" t="str">
        <f t="array" aca="1" ref="D195" ca="1">IFERROR(INDEX(ALL!D$3:D$500,SMALL(IF(ISNUMBER(ALL!$A$3:$A$500),IF(ALL!$A$3:$A$500&gt;=$F$3,IF(ALL!$A$3:$A$500&lt;=$F$4,IF(ALL!$B$3:$B$500=$C$3,ROW($A$3:$A$500)-ROW($A$3)+1)))),ROWS($A$1:C190))),"")</f>
        <v/>
      </c>
      <c r="E195" s="62" t="str">
        <f t="array" aca="1" ref="E195" ca="1">IFERROR(INDEX(ALL!E$3:E$500,SMALL(IF(ISNUMBER(ALL!$A$3:$A$500),IF(ALL!$A$3:$A$500&gt;=$F$3,IF(ALL!$A$3:$A$500&lt;=$F$4,IF(ALL!$B$3:$B$500=$C$3,ROW($A$3:$A$500)-ROW($A$3)+1)))),ROWS($A$1:D190))),"")</f>
        <v/>
      </c>
      <c r="F195" s="61"/>
      <c r="K195" s="51" t="str">
        <f t="array" ref="K195">IF(ROWS($K$5:K195)&gt;$K$3,"",INDEX(ALL!$B$3:$B$250,SMALL(IF(ALL!$B$3:$B$250="","",IF(FREQUENCY(IF(ALL!$B$3:$B$250="","",MATCH(ALL!$B$3:$B$250,ALL!$B$3:$B$250,0)),MATCH(ALL!$B$3:$B$250,ALL!$B$3:$B$250,0)),ROW($K$5:$K$252)-ROW($K$5)+1)),ROWS($K$5:K195))))</f>
        <v/>
      </c>
    </row>
    <row r="196" spans="1:11" ht="19.5" thickTop="1" thickBot="1" x14ac:dyDescent="0.5">
      <c r="A196" s="60" t="str">
        <f ca="1">IF(B196="","",MAX($A$5:A195)+1)</f>
        <v/>
      </c>
      <c r="B196" s="61" t="str">
        <f t="array" aca="1" ref="B196" ca="1">IFERROR(INDEX(ALL!A$3:A$500,SMALL(IF(ISNUMBER(ALL!$A$3:$A$500),IF(ALL!$A$3:$A$500&gt;=$F$3,IF(ALL!$A$3:$A$500&lt;=$F$4,IF(ALL!$B$3:$B$500=$C$3,ROW($A$3:$A$500)-ROW($A$3)+1)))),ROWS($A$1:A191))),"")</f>
        <v/>
      </c>
      <c r="C196" s="61" t="str">
        <f t="array" aca="1" ref="C196" ca="1">IFERROR(INDEX(ALL!C$3:C$500,SMALL(IF(ISNUMBER(ALL!$A$3:$A$500),IF(ALL!$A$3:$A$500&gt;=$F$3,IF(ALL!$A$3:$A$500&lt;=$F$4,IF(ALL!$B$3:$B$500=$C$3,ROW($A$3:$A$500)-ROW($A$3)+1)))),ROWS($A$1:B191))),"")</f>
        <v/>
      </c>
      <c r="D196" s="62" t="str">
        <f t="array" aca="1" ref="D196" ca="1">IFERROR(INDEX(ALL!D$3:D$500,SMALL(IF(ISNUMBER(ALL!$A$3:$A$500),IF(ALL!$A$3:$A$500&gt;=$F$3,IF(ALL!$A$3:$A$500&lt;=$F$4,IF(ALL!$B$3:$B$500=$C$3,ROW($A$3:$A$500)-ROW($A$3)+1)))),ROWS($A$1:C191))),"")</f>
        <v/>
      </c>
      <c r="E196" s="62" t="str">
        <f t="array" aca="1" ref="E196" ca="1">IFERROR(INDEX(ALL!E$3:E$500,SMALL(IF(ISNUMBER(ALL!$A$3:$A$500),IF(ALL!$A$3:$A$500&gt;=$F$3,IF(ALL!$A$3:$A$500&lt;=$F$4,IF(ALL!$B$3:$B$500=$C$3,ROW($A$3:$A$500)-ROW($A$3)+1)))),ROWS($A$1:D191))),"")</f>
        <v/>
      </c>
      <c r="F196" s="61"/>
      <c r="K196" s="51" t="str">
        <f t="array" ref="K196">IF(ROWS($K$5:K196)&gt;$K$3,"",INDEX(ALL!$B$3:$B$250,SMALL(IF(ALL!$B$3:$B$250="","",IF(FREQUENCY(IF(ALL!$B$3:$B$250="","",MATCH(ALL!$B$3:$B$250,ALL!$B$3:$B$250,0)),MATCH(ALL!$B$3:$B$250,ALL!$B$3:$B$250,0)),ROW($K$5:$K$252)-ROW($K$5)+1)),ROWS($K$5:K196))))</f>
        <v/>
      </c>
    </row>
    <row r="197" spans="1:11" ht="19.5" thickTop="1" thickBot="1" x14ac:dyDescent="0.5">
      <c r="A197" s="60" t="str">
        <f ca="1">IF(B197="","",MAX($A$5:A196)+1)</f>
        <v/>
      </c>
      <c r="B197" s="61" t="str">
        <f t="array" aca="1" ref="B197" ca="1">IFERROR(INDEX(ALL!A$3:A$500,SMALL(IF(ISNUMBER(ALL!$A$3:$A$500),IF(ALL!$A$3:$A$500&gt;=$F$3,IF(ALL!$A$3:$A$500&lt;=$F$4,IF(ALL!$B$3:$B$500=$C$3,ROW($A$3:$A$500)-ROW($A$3)+1)))),ROWS($A$1:A192))),"")</f>
        <v/>
      </c>
      <c r="C197" s="61" t="str">
        <f t="array" aca="1" ref="C197" ca="1">IFERROR(INDEX(ALL!C$3:C$500,SMALL(IF(ISNUMBER(ALL!$A$3:$A$500),IF(ALL!$A$3:$A$500&gt;=$F$3,IF(ALL!$A$3:$A$500&lt;=$F$4,IF(ALL!$B$3:$B$500=$C$3,ROW($A$3:$A$500)-ROW($A$3)+1)))),ROWS($A$1:B192))),"")</f>
        <v/>
      </c>
      <c r="D197" s="62" t="str">
        <f t="array" aca="1" ref="D197" ca="1">IFERROR(INDEX(ALL!D$3:D$500,SMALL(IF(ISNUMBER(ALL!$A$3:$A$500),IF(ALL!$A$3:$A$500&gt;=$F$3,IF(ALL!$A$3:$A$500&lt;=$F$4,IF(ALL!$B$3:$B$500=$C$3,ROW($A$3:$A$500)-ROW($A$3)+1)))),ROWS($A$1:C192))),"")</f>
        <v/>
      </c>
      <c r="E197" s="62" t="str">
        <f t="array" aca="1" ref="E197" ca="1">IFERROR(INDEX(ALL!E$3:E$500,SMALL(IF(ISNUMBER(ALL!$A$3:$A$500),IF(ALL!$A$3:$A$500&gt;=$F$3,IF(ALL!$A$3:$A$500&lt;=$F$4,IF(ALL!$B$3:$B$500=$C$3,ROW($A$3:$A$500)-ROW($A$3)+1)))),ROWS($A$1:D192))),"")</f>
        <v/>
      </c>
      <c r="F197" s="61"/>
      <c r="K197" s="51" t="str">
        <f t="array" ref="K197">IF(ROWS($K$5:K197)&gt;$K$3,"",INDEX(ALL!$B$3:$B$250,SMALL(IF(ALL!$B$3:$B$250="","",IF(FREQUENCY(IF(ALL!$B$3:$B$250="","",MATCH(ALL!$B$3:$B$250,ALL!$B$3:$B$250,0)),MATCH(ALL!$B$3:$B$250,ALL!$B$3:$B$250,0)),ROW($K$5:$K$252)-ROW($K$5)+1)),ROWS($K$5:K197))))</f>
        <v/>
      </c>
    </row>
    <row r="198" spans="1:11" ht="19.5" thickTop="1" thickBot="1" x14ac:dyDescent="0.5">
      <c r="A198" s="60" t="str">
        <f ca="1">IF(B198="","",MAX($A$5:A197)+1)</f>
        <v/>
      </c>
      <c r="B198" s="61" t="str">
        <f t="array" aca="1" ref="B198" ca="1">IFERROR(INDEX(ALL!A$3:A$500,SMALL(IF(ISNUMBER(ALL!$A$3:$A$500),IF(ALL!$A$3:$A$500&gt;=$F$3,IF(ALL!$A$3:$A$500&lt;=$F$4,IF(ALL!$B$3:$B$500=$C$3,ROW($A$3:$A$500)-ROW($A$3)+1)))),ROWS($A$1:A193))),"")</f>
        <v/>
      </c>
      <c r="C198" s="61" t="str">
        <f t="array" aca="1" ref="C198" ca="1">IFERROR(INDEX(ALL!C$3:C$500,SMALL(IF(ISNUMBER(ALL!$A$3:$A$500),IF(ALL!$A$3:$A$500&gt;=$F$3,IF(ALL!$A$3:$A$500&lt;=$F$4,IF(ALL!$B$3:$B$500=$C$3,ROW($A$3:$A$500)-ROW($A$3)+1)))),ROWS($A$1:B193))),"")</f>
        <v/>
      </c>
      <c r="D198" s="62" t="str">
        <f t="array" aca="1" ref="D198" ca="1">IFERROR(INDEX(ALL!D$3:D$500,SMALL(IF(ISNUMBER(ALL!$A$3:$A$500),IF(ALL!$A$3:$A$500&gt;=$F$3,IF(ALL!$A$3:$A$500&lt;=$F$4,IF(ALL!$B$3:$B$500=$C$3,ROW($A$3:$A$500)-ROW($A$3)+1)))),ROWS($A$1:C193))),"")</f>
        <v/>
      </c>
      <c r="E198" s="62" t="str">
        <f t="array" aca="1" ref="E198" ca="1">IFERROR(INDEX(ALL!E$3:E$500,SMALL(IF(ISNUMBER(ALL!$A$3:$A$500),IF(ALL!$A$3:$A$500&gt;=$F$3,IF(ALL!$A$3:$A$500&lt;=$F$4,IF(ALL!$B$3:$B$500=$C$3,ROW($A$3:$A$500)-ROW($A$3)+1)))),ROWS($A$1:D193))),"")</f>
        <v/>
      </c>
      <c r="F198" s="61"/>
      <c r="K198" s="51" t="str">
        <f t="array" ref="K198">IF(ROWS($K$5:K198)&gt;$K$3,"",INDEX(ALL!$B$3:$B$250,SMALL(IF(ALL!$B$3:$B$250="","",IF(FREQUENCY(IF(ALL!$B$3:$B$250="","",MATCH(ALL!$B$3:$B$250,ALL!$B$3:$B$250,0)),MATCH(ALL!$B$3:$B$250,ALL!$B$3:$B$250,0)),ROW($K$5:$K$252)-ROW($K$5)+1)),ROWS($K$5:K198))))</f>
        <v/>
      </c>
    </row>
    <row r="199" spans="1:11" ht="19.5" thickTop="1" thickBot="1" x14ac:dyDescent="0.5">
      <c r="A199" s="60" t="str">
        <f ca="1">IF(B199="","",MAX($A$5:A198)+1)</f>
        <v/>
      </c>
      <c r="B199" s="61" t="str">
        <f t="array" aca="1" ref="B199" ca="1">IFERROR(INDEX(ALL!A$3:A$500,SMALL(IF(ISNUMBER(ALL!$A$3:$A$500),IF(ALL!$A$3:$A$500&gt;=$F$3,IF(ALL!$A$3:$A$500&lt;=$F$4,IF(ALL!$B$3:$B$500=$C$3,ROW($A$3:$A$500)-ROW($A$3)+1)))),ROWS($A$1:A194))),"")</f>
        <v/>
      </c>
      <c r="C199" s="61" t="str">
        <f t="array" aca="1" ref="C199" ca="1">IFERROR(INDEX(ALL!C$3:C$500,SMALL(IF(ISNUMBER(ALL!$A$3:$A$500),IF(ALL!$A$3:$A$500&gt;=$F$3,IF(ALL!$A$3:$A$500&lt;=$F$4,IF(ALL!$B$3:$B$500=$C$3,ROW($A$3:$A$500)-ROW($A$3)+1)))),ROWS($A$1:B194))),"")</f>
        <v/>
      </c>
      <c r="D199" s="62" t="str">
        <f t="array" aca="1" ref="D199" ca="1">IFERROR(INDEX(ALL!D$3:D$500,SMALL(IF(ISNUMBER(ALL!$A$3:$A$500),IF(ALL!$A$3:$A$500&gt;=$F$3,IF(ALL!$A$3:$A$500&lt;=$F$4,IF(ALL!$B$3:$B$500=$C$3,ROW($A$3:$A$500)-ROW($A$3)+1)))),ROWS($A$1:C194))),"")</f>
        <v/>
      </c>
      <c r="E199" s="62" t="str">
        <f t="array" aca="1" ref="E199" ca="1">IFERROR(INDEX(ALL!E$3:E$500,SMALL(IF(ISNUMBER(ALL!$A$3:$A$500),IF(ALL!$A$3:$A$500&gt;=$F$3,IF(ALL!$A$3:$A$500&lt;=$F$4,IF(ALL!$B$3:$B$500=$C$3,ROW($A$3:$A$500)-ROW($A$3)+1)))),ROWS($A$1:D194))),"")</f>
        <v/>
      </c>
      <c r="F199" s="61"/>
      <c r="K199" s="51" t="str">
        <f t="array" ref="K199">IF(ROWS($K$5:K199)&gt;$K$3,"",INDEX(ALL!$B$3:$B$250,SMALL(IF(ALL!$B$3:$B$250="","",IF(FREQUENCY(IF(ALL!$B$3:$B$250="","",MATCH(ALL!$B$3:$B$250,ALL!$B$3:$B$250,0)),MATCH(ALL!$B$3:$B$250,ALL!$B$3:$B$250,0)),ROW($K$5:$K$252)-ROW($K$5)+1)),ROWS($K$5:K199))))</f>
        <v/>
      </c>
    </row>
    <row r="200" spans="1:11" ht="19.5" thickTop="1" thickBot="1" x14ac:dyDescent="0.5">
      <c r="A200" s="60" t="str">
        <f ca="1">IF(B200="","",MAX($A$5:A199)+1)</f>
        <v/>
      </c>
      <c r="B200" s="61" t="str">
        <f t="array" aca="1" ref="B200" ca="1">IFERROR(INDEX(ALL!A$3:A$500,SMALL(IF(ISNUMBER(ALL!$A$3:$A$500),IF(ALL!$A$3:$A$500&gt;=$F$3,IF(ALL!$A$3:$A$500&lt;=$F$4,IF(ALL!$B$3:$B$500=$C$3,ROW($A$3:$A$500)-ROW($A$3)+1)))),ROWS($A$1:A195))),"")</f>
        <v/>
      </c>
      <c r="C200" s="61" t="str">
        <f t="array" aca="1" ref="C200" ca="1">IFERROR(INDEX(ALL!C$3:C$500,SMALL(IF(ISNUMBER(ALL!$A$3:$A$500),IF(ALL!$A$3:$A$500&gt;=$F$3,IF(ALL!$A$3:$A$500&lt;=$F$4,IF(ALL!$B$3:$B$500=$C$3,ROW($A$3:$A$500)-ROW($A$3)+1)))),ROWS($A$1:B195))),"")</f>
        <v/>
      </c>
      <c r="D200" s="62" t="str">
        <f t="array" aca="1" ref="D200" ca="1">IFERROR(INDEX(ALL!D$3:D$500,SMALL(IF(ISNUMBER(ALL!$A$3:$A$500),IF(ALL!$A$3:$A$500&gt;=$F$3,IF(ALL!$A$3:$A$500&lt;=$F$4,IF(ALL!$B$3:$B$500=$C$3,ROW($A$3:$A$500)-ROW($A$3)+1)))),ROWS($A$1:C195))),"")</f>
        <v/>
      </c>
      <c r="E200" s="62" t="str">
        <f t="array" aca="1" ref="E200" ca="1">IFERROR(INDEX(ALL!E$3:E$500,SMALL(IF(ISNUMBER(ALL!$A$3:$A$500),IF(ALL!$A$3:$A$500&gt;=$F$3,IF(ALL!$A$3:$A$500&lt;=$F$4,IF(ALL!$B$3:$B$500=$C$3,ROW($A$3:$A$500)-ROW($A$3)+1)))),ROWS($A$1:D195))),"")</f>
        <v/>
      </c>
      <c r="F200" s="61"/>
      <c r="K200" s="51" t="str">
        <f t="array" ref="K200">IF(ROWS($K$5:K200)&gt;$K$3,"",INDEX(ALL!$B$3:$B$250,SMALL(IF(ALL!$B$3:$B$250="","",IF(FREQUENCY(IF(ALL!$B$3:$B$250="","",MATCH(ALL!$B$3:$B$250,ALL!$B$3:$B$250,0)),MATCH(ALL!$B$3:$B$250,ALL!$B$3:$B$250,0)),ROW($K$5:$K$252)-ROW($K$5)+1)),ROWS($K$5:K200))))</f>
        <v/>
      </c>
    </row>
    <row r="201" spans="1:11" ht="19.5" thickTop="1" thickBot="1" x14ac:dyDescent="0.5">
      <c r="A201" s="60" t="str">
        <f ca="1">IF(B201="","",MAX($A$5:A200)+1)</f>
        <v/>
      </c>
      <c r="B201" s="61" t="str">
        <f t="array" aca="1" ref="B201" ca="1">IFERROR(INDEX(ALL!A$3:A$500,SMALL(IF(ISNUMBER(ALL!$A$3:$A$500),IF(ALL!$A$3:$A$500&gt;=$F$3,IF(ALL!$A$3:$A$500&lt;=$F$4,IF(ALL!$B$3:$B$500=$C$3,ROW($A$3:$A$500)-ROW($A$3)+1)))),ROWS($A$1:A196))),"")</f>
        <v/>
      </c>
      <c r="C201" s="61" t="str">
        <f t="array" aca="1" ref="C201" ca="1">IFERROR(INDEX(ALL!C$3:C$500,SMALL(IF(ISNUMBER(ALL!$A$3:$A$500),IF(ALL!$A$3:$A$500&gt;=$F$3,IF(ALL!$A$3:$A$500&lt;=$F$4,IF(ALL!$B$3:$B$500=$C$3,ROW($A$3:$A$500)-ROW($A$3)+1)))),ROWS($A$1:B196))),"")</f>
        <v/>
      </c>
      <c r="D201" s="62" t="str">
        <f t="array" aca="1" ref="D201" ca="1">IFERROR(INDEX(ALL!D$3:D$500,SMALL(IF(ISNUMBER(ALL!$A$3:$A$500),IF(ALL!$A$3:$A$500&gt;=$F$3,IF(ALL!$A$3:$A$500&lt;=$F$4,IF(ALL!$B$3:$B$500=$C$3,ROW($A$3:$A$500)-ROW($A$3)+1)))),ROWS($A$1:C196))),"")</f>
        <v/>
      </c>
      <c r="E201" s="62" t="str">
        <f t="array" aca="1" ref="E201" ca="1">IFERROR(INDEX(ALL!E$3:E$500,SMALL(IF(ISNUMBER(ALL!$A$3:$A$500),IF(ALL!$A$3:$A$500&gt;=$F$3,IF(ALL!$A$3:$A$500&lt;=$F$4,IF(ALL!$B$3:$B$500=$C$3,ROW($A$3:$A$500)-ROW($A$3)+1)))),ROWS($A$1:D196))),"")</f>
        <v/>
      </c>
      <c r="F201" s="61"/>
      <c r="K201" s="51" t="str">
        <f t="array" ref="K201">IF(ROWS($K$5:K201)&gt;$K$3,"",INDEX(ALL!$B$3:$B$250,SMALL(IF(ALL!$B$3:$B$250="","",IF(FREQUENCY(IF(ALL!$B$3:$B$250="","",MATCH(ALL!$B$3:$B$250,ALL!$B$3:$B$250,0)),MATCH(ALL!$B$3:$B$250,ALL!$B$3:$B$250,0)),ROW($K$5:$K$252)-ROW($K$5)+1)),ROWS($K$5:K201))))</f>
        <v/>
      </c>
    </row>
    <row r="202" spans="1:11" ht="19.5" thickTop="1" thickBot="1" x14ac:dyDescent="0.5">
      <c r="A202" s="60" t="str">
        <f ca="1">IF(B202="","",MAX($A$5:A201)+1)</f>
        <v/>
      </c>
      <c r="B202" s="61" t="str">
        <f t="array" aca="1" ref="B202" ca="1">IFERROR(INDEX(ALL!A$3:A$500,SMALL(IF(ISNUMBER(ALL!$A$3:$A$500),IF(ALL!$A$3:$A$500&gt;=$F$3,IF(ALL!$A$3:$A$500&lt;=$F$4,IF(ALL!$B$3:$B$500=$C$3,ROW($A$3:$A$500)-ROW($A$3)+1)))),ROWS($A$1:A197))),"")</f>
        <v/>
      </c>
      <c r="C202" s="61" t="str">
        <f t="array" aca="1" ref="C202" ca="1">IFERROR(INDEX(ALL!C$3:C$500,SMALL(IF(ISNUMBER(ALL!$A$3:$A$500),IF(ALL!$A$3:$A$500&gt;=$F$3,IF(ALL!$A$3:$A$500&lt;=$F$4,IF(ALL!$B$3:$B$500=$C$3,ROW($A$3:$A$500)-ROW($A$3)+1)))),ROWS($A$1:B197))),"")</f>
        <v/>
      </c>
      <c r="D202" s="62" t="str">
        <f t="array" aca="1" ref="D202" ca="1">IFERROR(INDEX(ALL!D$3:D$500,SMALL(IF(ISNUMBER(ALL!$A$3:$A$500),IF(ALL!$A$3:$A$500&gt;=$F$3,IF(ALL!$A$3:$A$500&lt;=$F$4,IF(ALL!$B$3:$B$500=$C$3,ROW($A$3:$A$500)-ROW($A$3)+1)))),ROWS($A$1:C197))),"")</f>
        <v/>
      </c>
      <c r="E202" s="62" t="str">
        <f t="array" aca="1" ref="E202" ca="1">IFERROR(INDEX(ALL!E$3:E$500,SMALL(IF(ISNUMBER(ALL!$A$3:$A$500),IF(ALL!$A$3:$A$500&gt;=$F$3,IF(ALL!$A$3:$A$500&lt;=$F$4,IF(ALL!$B$3:$B$500=$C$3,ROW($A$3:$A$500)-ROW($A$3)+1)))),ROWS($A$1:D197))),"")</f>
        <v/>
      </c>
      <c r="F202" s="61"/>
      <c r="K202" s="51" t="str">
        <f t="array" ref="K202">IF(ROWS($K$5:K202)&gt;$K$3,"",INDEX(ALL!$B$3:$B$250,SMALL(IF(ALL!$B$3:$B$250="","",IF(FREQUENCY(IF(ALL!$B$3:$B$250="","",MATCH(ALL!$B$3:$B$250,ALL!$B$3:$B$250,0)),MATCH(ALL!$B$3:$B$250,ALL!$B$3:$B$250,0)),ROW($K$5:$K$252)-ROW($K$5)+1)),ROWS($K$5:K202))))</f>
        <v/>
      </c>
    </row>
    <row r="203" spans="1:11" ht="19.5" thickTop="1" thickBot="1" x14ac:dyDescent="0.5">
      <c r="A203" s="60" t="str">
        <f ca="1">IF(B203="","",MAX($A$5:A202)+1)</f>
        <v/>
      </c>
      <c r="B203" s="61" t="str">
        <f t="array" aca="1" ref="B203" ca="1">IFERROR(INDEX(ALL!A$3:A$500,SMALL(IF(ISNUMBER(ALL!$A$3:$A$500),IF(ALL!$A$3:$A$500&gt;=$F$3,IF(ALL!$A$3:$A$500&lt;=$F$4,IF(ALL!$B$3:$B$500=$C$3,ROW($A$3:$A$500)-ROW($A$3)+1)))),ROWS($A$1:A198))),"")</f>
        <v/>
      </c>
      <c r="C203" s="61" t="str">
        <f t="array" aca="1" ref="C203" ca="1">IFERROR(INDEX(ALL!C$3:C$500,SMALL(IF(ISNUMBER(ALL!$A$3:$A$500),IF(ALL!$A$3:$A$500&gt;=$F$3,IF(ALL!$A$3:$A$500&lt;=$F$4,IF(ALL!$B$3:$B$500=$C$3,ROW($A$3:$A$500)-ROW($A$3)+1)))),ROWS($A$1:B198))),"")</f>
        <v/>
      </c>
      <c r="D203" s="62" t="str">
        <f t="array" aca="1" ref="D203" ca="1">IFERROR(INDEX(ALL!D$3:D$500,SMALL(IF(ISNUMBER(ALL!$A$3:$A$500),IF(ALL!$A$3:$A$500&gt;=$F$3,IF(ALL!$A$3:$A$500&lt;=$F$4,IF(ALL!$B$3:$B$500=$C$3,ROW($A$3:$A$500)-ROW($A$3)+1)))),ROWS($A$1:C198))),"")</f>
        <v/>
      </c>
      <c r="E203" s="62" t="str">
        <f t="array" aca="1" ref="E203" ca="1">IFERROR(INDEX(ALL!E$3:E$500,SMALL(IF(ISNUMBER(ALL!$A$3:$A$500),IF(ALL!$A$3:$A$500&gt;=$F$3,IF(ALL!$A$3:$A$500&lt;=$F$4,IF(ALL!$B$3:$B$500=$C$3,ROW($A$3:$A$500)-ROW($A$3)+1)))),ROWS($A$1:D198))),"")</f>
        <v/>
      </c>
      <c r="F203" s="61"/>
      <c r="K203" s="51" t="str">
        <f t="array" ref="K203">IF(ROWS($K$5:K203)&gt;$K$3,"",INDEX(ALL!$B$3:$B$250,SMALL(IF(ALL!$B$3:$B$250="","",IF(FREQUENCY(IF(ALL!$B$3:$B$250="","",MATCH(ALL!$B$3:$B$250,ALL!$B$3:$B$250,0)),MATCH(ALL!$B$3:$B$250,ALL!$B$3:$B$250,0)),ROW($K$5:$K$252)-ROW($K$5)+1)),ROWS($K$5:K203))))</f>
        <v/>
      </c>
    </row>
    <row r="204" spans="1:11" ht="19.5" thickTop="1" thickBot="1" x14ac:dyDescent="0.5">
      <c r="A204" s="60" t="str">
        <f ca="1">IF(B204="","",MAX($A$5:A203)+1)</f>
        <v/>
      </c>
      <c r="B204" s="61" t="str">
        <f t="array" aca="1" ref="B204" ca="1">IFERROR(INDEX(ALL!A$3:A$500,SMALL(IF(ISNUMBER(ALL!$A$3:$A$500),IF(ALL!$A$3:$A$500&gt;=$F$3,IF(ALL!$A$3:$A$500&lt;=$F$4,IF(ALL!$B$3:$B$500=$C$3,ROW($A$3:$A$500)-ROW($A$3)+1)))),ROWS($A$1:A199))),"")</f>
        <v/>
      </c>
      <c r="C204" s="61" t="str">
        <f t="array" aca="1" ref="C204" ca="1">IFERROR(INDEX(ALL!C$3:C$500,SMALL(IF(ISNUMBER(ALL!$A$3:$A$500),IF(ALL!$A$3:$A$500&gt;=$F$3,IF(ALL!$A$3:$A$500&lt;=$F$4,IF(ALL!$B$3:$B$500=$C$3,ROW($A$3:$A$500)-ROW($A$3)+1)))),ROWS($A$1:B199))),"")</f>
        <v/>
      </c>
      <c r="D204" s="62" t="str">
        <f t="array" aca="1" ref="D204" ca="1">IFERROR(INDEX(ALL!D$3:D$500,SMALL(IF(ISNUMBER(ALL!$A$3:$A$500),IF(ALL!$A$3:$A$500&gt;=$F$3,IF(ALL!$A$3:$A$500&lt;=$F$4,IF(ALL!$B$3:$B$500=$C$3,ROW($A$3:$A$500)-ROW($A$3)+1)))),ROWS($A$1:C199))),"")</f>
        <v/>
      </c>
      <c r="E204" s="62" t="str">
        <f t="array" aca="1" ref="E204" ca="1">IFERROR(INDEX(ALL!E$3:E$500,SMALL(IF(ISNUMBER(ALL!$A$3:$A$500),IF(ALL!$A$3:$A$500&gt;=$F$3,IF(ALL!$A$3:$A$500&lt;=$F$4,IF(ALL!$B$3:$B$500=$C$3,ROW($A$3:$A$500)-ROW($A$3)+1)))),ROWS($A$1:D199))),"")</f>
        <v/>
      </c>
      <c r="F204" s="61"/>
      <c r="K204" s="51" t="str">
        <f t="array" ref="K204">IF(ROWS($K$5:K204)&gt;$K$3,"",INDEX(ALL!$B$3:$B$250,SMALL(IF(ALL!$B$3:$B$250="","",IF(FREQUENCY(IF(ALL!$B$3:$B$250="","",MATCH(ALL!$B$3:$B$250,ALL!$B$3:$B$250,0)),MATCH(ALL!$B$3:$B$250,ALL!$B$3:$B$250,0)),ROW($K$5:$K$252)-ROW($K$5)+1)),ROWS($K$5:K204))))</f>
        <v/>
      </c>
    </row>
    <row r="205" spans="1:11" ht="19.5" thickTop="1" thickBot="1" x14ac:dyDescent="0.5">
      <c r="A205" s="60" t="str">
        <f ca="1">IF(B205="","",MAX($A$5:A204)+1)</f>
        <v/>
      </c>
      <c r="B205" s="61" t="str">
        <f t="array" aca="1" ref="B205" ca="1">IFERROR(INDEX(ALL!A$3:A$500,SMALL(IF(ISNUMBER(ALL!$A$3:$A$500),IF(ALL!$A$3:$A$500&gt;=$F$3,IF(ALL!$A$3:$A$500&lt;=$F$4,IF(ALL!$B$3:$B$500=$C$3,ROW($A$3:$A$500)-ROW($A$3)+1)))),ROWS($A$1:A200))),"")</f>
        <v/>
      </c>
      <c r="C205" s="61" t="str">
        <f t="array" aca="1" ref="C205" ca="1">IFERROR(INDEX(ALL!C$3:C$500,SMALL(IF(ISNUMBER(ALL!$A$3:$A$500),IF(ALL!$A$3:$A$500&gt;=$F$3,IF(ALL!$A$3:$A$500&lt;=$F$4,IF(ALL!$B$3:$B$500=$C$3,ROW($A$3:$A$500)-ROW($A$3)+1)))),ROWS($A$1:B200))),"")</f>
        <v/>
      </c>
      <c r="D205" s="62" t="str">
        <f t="array" aca="1" ref="D205" ca="1">IFERROR(INDEX(ALL!D$3:D$500,SMALL(IF(ISNUMBER(ALL!$A$3:$A$500),IF(ALL!$A$3:$A$500&gt;=$F$3,IF(ALL!$A$3:$A$500&lt;=$F$4,IF(ALL!$B$3:$B$500=$C$3,ROW($A$3:$A$500)-ROW($A$3)+1)))),ROWS($A$1:C200))),"")</f>
        <v/>
      </c>
      <c r="E205" s="62" t="str">
        <f t="array" aca="1" ref="E205" ca="1">IFERROR(INDEX(ALL!E$3:E$500,SMALL(IF(ISNUMBER(ALL!$A$3:$A$500),IF(ALL!$A$3:$A$500&gt;=$F$3,IF(ALL!$A$3:$A$500&lt;=$F$4,IF(ALL!$B$3:$B$500=$C$3,ROW($A$3:$A$500)-ROW($A$3)+1)))),ROWS($A$1:D200))),"")</f>
        <v/>
      </c>
      <c r="F205" s="61"/>
      <c r="K205" s="51" t="str">
        <f t="array" ref="K205">IF(ROWS($K$5:K205)&gt;$K$3,"",INDEX(ALL!$B$3:$B$250,SMALL(IF(ALL!$B$3:$B$250="","",IF(FREQUENCY(IF(ALL!$B$3:$B$250="","",MATCH(ALL!$B$3:$B$250,ALL!$B$3:$B$250,0)),MATCH(ALL!$B$3:$B$250,ALL!$B$3:$B$250,0)),ROW($K$5:$K$252)-ROW($K$5)+1)),ROWS($K$5:K205))))</f>
        <v/>
      </c>
    </row>
    <row r="206" spans="1:11" ht="19.5" thickTop="1" thickBot="1" x14ac:dyDescent="0.5">
      <c r="A206" s="60" t="str">
        <f ca="1">IF(B206="","",MAX($A$5:A205)+1)</f>
        <v/>
      </c>
      <c r="B206" s="61" t="str">
        <f t="array" aca="1" ref="B206" ca="1">IFERROR(INDEX(ALL!A$3:A$500,SMALL(IF(ISNUMBER(ALL!$A$3:$A$500),IF(ALL!$A$3:$A$500&gt;=$F$3,IF(ALL!$A$3:$A$500&lt;=$F$4,IF(ALL!$B$3:$B$500=$C$3,ROW($A$3:$A$500)-ROW($A$3)+1)))),ROWS($A$1:A201))),"")</f>
        <v/>
      </c>
      <c r="C206" s="61" t="str">
        <f t="array" aca="1" ref="C206" ca="1">IFERROR(INDEX(ALL!C$3:C$500,SMALL(IF(ISNUMBER(ALL!$A$3:$A$500),IF(ALL!$A$3:$A$500&gt;=$F$3,IF(ALL!$A$3:$A$500&lt;=$F$4,IF(ALL!$B$3:$B$500=$C$3,ROW($A$3:$A$500)-ROW($A$3)+1)))),ROWS($A$1:B201))),"")</f>
        <v/>
      </c>
      <c r="D206" s="62" t="str">
        <f t="array" aca="1" ref="D206" ca="1">IFERROR(INDEX(ALL!D$3:D$500,SMALL(IF(ISNUMBER(ALL!$A$3:$A$500),IF(ALL!$A$3:$A$500&gt;=$F$3,IF(ALL!$A$3:$A$500&lt;=$F$4,IF(ALL!$B$3:$B$500=$C$3,ROW($A$3:$A$500)-ROW($A$3)+1)))),ROWS($A$1:C201))),"")</f>
        <v/>
      </c>
      <c r="E206" s="62" t="str">
        <f t="array" aca="1" ref="E206" ca="1">IFERROR(INDEX(ALL!E$3:E$500,SMALL(IF(ISNUMBER(ALL!$A$3:$A$500),IF(ALL!$A$3:$A$500&gt;=$F$3,IF(ALL!$A$3:$A$500&lt;=$F$4,IF(ALL!$B$3:$B$500=$C$3,ROW($A$3:$A$500)-ROW($A$3)+1)))),ROWS($A$1:D201))),"")</f>
        <v/>
      </c>
      <c r="F206" s="61"/>
      <c r="K206" s="51" t="str">
        <f t="array" ref="K206">IF(ROWS($K$5:K206)&gt;$K$3,"",INDEX(ALL!$B$3:$B$250,SMALL(IF(ALL!$B$3:$B$250="","",IF(FREQUENCY(IF(ALL!$B$3:$B$250="","",MATCH(ALL!$B$3:$B$250,ALL!$B$3:$B$250,0)),MATCH(ALL!$B$3:$B$250,ALL!$B$3:$B$250,0)),ROW($K$5:$K$252)-ROW($K$5)+1)),ROWS($K$5:K206))))</f>
        <v/>
      </c>
    </row>
    <row r="207" spans="1:11" ht="19.5" thickTop="1" thickBot="1" x14ac:dyDescent="0.5">
      <c r="A207" s="60" t="str">
        <f ca="1">IF(B207="","",MAX($A$5:A206)+1)</f>
        <v/>
      </c>
      <c r="B207" s="61" t="str">
        <f t="array" aca="1" ref="B207" ca="1">IFERROR(INDEX(ALL!A$3:A$500,SMALL(IF(ISNUMBER(ALL!$A$3:$A$500),IF(ALL!$A$3:$A$500&gt;=$F$3,IF(ALL!$A$3:$A$500&lt;=$F$4,IF(ALL!$B$3:$B$500=$C$3,ROW($A$3:$A$500)-ROW($A$3)+1)))),ROWS($A$1:A202))),"")</f>
        <v/>
      </c>
      <c r="C207" s="61" t="str">
        <f t="array" aca="1" ref="C207" ca="1">IFERROR(INDEX(ALL!C$3:C$500,SMALL(IF(ISNUMBER(ALL!$A$3:$A$500),IF(ALL!$A$3:$A$500&gt;=$F$3,IF(ALL!$A$3:$A$500&lt;=$F$4,IF(ALL!$B$3:$B$500=$C$3,ROW($A$3:$A$500)-ROW($A$3)+1)))),ROWS($A$1:B202))),"")</f>
        <v/>
      </c>
      <c r="D207" s="62" t="str">
        <f t="array" aca="1" ref="D207" ca="1">IFERROR(INDEX(ALL!D$3:D$500,SMALL(IF(ISNUMBER(ALL!$A$3:$A$500),IF(ALL!$A$3:$A$500&gt;=$F$3,IF(ALL!$A$3:$A$500&lt;=$F$4,IF(ALL!$B$3:$B$500=$C$3,ROW($A$3:$A$500)-ROW($A$3)+1)))),ROWS($A$1:C202))),"")</f>
        <v/>
      </c>
      <c r="E207" s="62" t="str">
        <f t="array" aca="1" ref="E207" ca="1">IFERROR(INDEX(ALL!E$3:E$500,SMALL(IF(ISNUMBER(ALL!$A$3:$A$500),IF(ALL!$A$3:$A$500&gt;=$F$3,IF(ALL!$A$3:$A$500&lt;=$F$4,IF(ALL!$B$3:$B$500=$C$3,ROW($A$3:$A$500)-ROW($A$3)+1)))),ROWS($A$1:D202))),"")</f>
        <v/>
      </c>
      <c r="F207" s="61"/>
      <c r="K207" s="51" t="str">
        <f t="array" ref="K207">IF(ROWS($K$5:K207)&gt;$K$3,"",INDEX(ALL!$B$3:$B$250,SMALL(IF(ALL!$B$3:$B$250="","",IF(FREQUENCY(IF(ALL!$B$3:$B$250="","",MATCH(ALL!$B$3:$B$250,ALL!$B$3:$B$250,0)),MATCH(ALL!$B$3:$B$250,ALL!$B$3:$B$250,0)),ROW($K$5:$K$252)-ROW($K$5)+1)),ROWS($K$5:K207))))</f>
        <v/>
      </c>
    </row>
    <row r="208" spans="1:11" ht="19.5" thickTop="1" thickBot="1" x14ac:dyDescent="0.5">
      <c r="A208" s="60" t="str">
        <f ca="1">IF(B208="","",MAX($A$5:A207)+1)</f>
        <v/>
      </c>
      <c r="B208" s="61" t="str">
        <f t="array" aca="1" ref="B208" ca="1">IFERROR(INDEX(ALL!A$3:A$500,SMALL(IF(ISNUMBER(ALL!$A$3:$A$500),IF(ALL!$A$3:$A$500&gt;=$F$3,IF(ALL!$A$3:$A$500&lt;=$F$4,IF(ALL!$B$3:$B$500=$C$3,ROW($A$3:$A$500)-ROW($A$3)+1)))),ROWS($A$1:A203))),"")</f>
        <v/>
      </c>
      <c r="C208" s="61" t="str">
        <f t="array" aca="1" ref="C208" ca="1">IFERROR(INDEX(ALL!C$3:C$500,SMALL(IF(ISNUMBER(ALL!$A$3:$A$500),IF(ALL!$A$3:$A$500&gt;=$F$3,IF(ALL!$A$3:$A$500&lt;=$F$4,IF(ALL!$B$3:$B$500=$C$3,ROW($A$3:$A$500)-ROW($A$3)+1)))),ROWS($A$1:B203))),"")</f>
        <v/>
      </c>
      <c r="D208" s="62" t="str">
        <f t="array" aca="1" ref="D208" ca="1">IFERROR(INDEX(ALL!D$3:D$500,SMALL(IF(ISNUMBER(ALL!$A$3:$A$500),IF(ALL!$A$3:$A$500&gt;=$F$3,IF(ALL!$A$3:$A$500&lt;=$F$4,IF(ALL!$B$3:$B$500=$C$3,ROW($A$3:$A$500)-ROW($A$3)+1)))),ROWS($A$1:C203))),"")</f>
        <v/>
      </c>
      <c r="E208" s="62" t="str">
        <f t="array" aca="1" ref="E208" ca="1">IFERROR(INDEX(ALL!E$3:E$500,SMALL(IF(ISNUMBER(ALL!$A$3:$A$500),IF(ALL!$A$3:$A$500&gt;=$F$3,IF(ALL!$A$3:$A$500&lt;=$F$4,IF(ALL!$B$3:$B$500=$C$3,ROW($A$3:$A$500)-ROW($A$3)+1)))),ROWS($A$1:D203))),"")</f>
        <v/>
      </c>
      <c r="F208" s="61"/>
      <c r="K208" s="51" t="str">
        <f t="array" ref="K208">IF(ROWS($K$5:K208)&gt;$K$3,"",INDEX(ALL!$B$3:$B$250,SMALL(IF(ALL!$B$3:$B$250="","",IF(FREQUENCY(IF(ALL!$B$3:$B$250="","",MATCH(ALL!$B$3:$B$250,ALL!$B$3:$B$250,0)),MATCH(ALL!$B$3:$B$250,ALL!$B$3:$B$250,0)),ROW($K$5:$K$252)-ROW($K$5)+1)),ROWS($K$5:K208))))</f>
        <v/>
      </c>
    </row>
    <row r="209" spans="1:11" ht="19.5" thickTop="1" thickBot="1" x14ac:dyDescent="0.5">
      <c r="A209" s="60" t="str">
        <f ca="1">IF(B209="","",MAX($A$5:A208)+1)</f>
        <v/>
      </c>
      <c r="B209" s="61" t="str">
        <f t="array" aca="1" ref="B209" ca="1">IFERROR(INDEX(ALL!A$3:A$500,SMALL(IF(ISNUMBER(ALL!$A$3:$A$500),IF(ALL!$A$3:$A$500&gt;=$F$3,IF(ALL!$A$3:$A$500&lt;=$F$4,IF(ALL!$B$3:$B$500=$C$3,ROW($A$3:$A$500)-ROW($A$3)+1)))),ROWS($A$1:A204))),"")</f>
        <v/>
      </c>
      <c r="C209" s="61" t="str">
        <f t="array" aca="1" ref="C209" ca="1">IFERROR(INDEX(ALL!C$3:C$500,SMALL(IF(ISNUMBER(ALL!$A$3:$A$500),IF(ALL!$A$3:$A$500&gt;=$F$3,IF(ALL!$A$3:$A$500&lt;=$F$4,IF(ALL!$B$3:$B$500=$C$3,ROW($A$3:$A$500)-ROW($A$3)+1)))),ROWS($A$1:B204))),"")</f>
        <v/>
      </c>
      <c r="D209" s="62" t="str">
        <f t="array" aca="1" ref="D209" ca="1">IFERROR(INDEX(ALL!D$3:D$500,SMALL(IF(ISNUMBER(ALL!$A$3:$A$500),IF(ALL!$A$3:$A$500&gt;=$F$3,IF(ALL!$A$3:$A$500&lt;=$F$4,IF(ALL!$B$3:$B$500=$C$3,ROW($A$3:$A$500)-ROW($A$3)+1)))),ROWS($A$1:C204))),"")</f>
        <v/>
      </c>
      <c r="E209" s="62" t="str">
        <f t="array" aca="1" ref="E209" ca="1">IFERROR(INDEX(ALL!E$3:E$500,SMALL(IF(ISNUMBER(ALL!$A$3:$A$500),IF(ALL!$A$3:$A$500&gt;=$F$3,IF(ALL!$A$3:$A$500&lt;=$F$4,IF(ALL!$B$3:$B$500=$C$3,ROW($A$3:$A$500)-ROW($A$3)+1)))),ROWS($A$1:D204))),"")</f>
        <v/>
      </c>
      <c r="F209" s="61"/>
      <c r="K209" s="51" t="str">
        <f t="array" ref="K209">IF(ROWS($K$5:K209)&gt;$K$3,"",INDEX(ALL!$B$3:$B$250,SMALL(IF(ALL!$B$3:$B$250="","",IF(FREQUENCY(IF(ALL!$B$3:$B$250="","",MATCH(ALL!$B$3:$B$250,ALL!$B$3:$B$250,0)),MATCH(ALL!$B$3:$B$250,ALL!$B$3:$B$250,0)),ROW($K$5:$K$252)-ROW($K$5)+1)),ROWS($K$5:K209))))</f>
        <v/>
      </c>
    </row>
    <row r="210" spans="1:11" ht="19.5" thickTop="1" thickBot="1" x14ac:dyDescent="0.5">
      <c r="A210" s="60" t="str">
        <f ca="1">IF(B210="","",MAX($A$5:A209)+1)</f>
        <v/>
      </c>
      <c r="B210" s="61" t="str">
        <f t="array" aca="1" ref="B210" ca="1">IFERROR(INDEX(ALL!A$3:A$500,SMALL(IF(ISNUMBER(ALL!$A$3:$A$500),IF(ALL!$A$3:$A$500&gt;=$F$3,IF(ALL!$A$3:$A$500&lt;=$F$4,IF(ALL!$B$3:$B$500=$C$3,ROW($A$3:$A$500)-ROW($A$3)+1)))),ROWS($A$1:A205))),"")</f>
        <v/>
      </c>
      <c r="C210" s="61" t="str">
        <f t="array" aca="1" ref="C210" ca="1">IFERROR(INDEX(ALL!C$3:C$500,SMALL(IF(ISNUMBER(ALL!$A$3:$A$500),IF(ALL!$A$3:$A$500&gt;=$F$3,IF(ALL!$A$3:$A$500&lt;=$F$4,IF(ALL!$B$3:$B$500=$C$3,ROW($A$3:$A$500)-ROW($A$3)+1)))),ROWS($A$1:B205))),"")</f>
        <v/>
      </c>
      <c r="D210" s="62" t="str">
        <f t="array" aca="1" ref="D210" ca="1">IFERROR(INDEX(ALL!D$3:D$500,SMALL(IF(ISNUMBER(ALL!$A$3:$A$500),IF(ALL!$A$3:$A$500&gt;=$F$3,IF(ALL!$A$3:$A$500&lt;=$F$4,IF(ALL!$B$3:$B$500=$C$3,ROW($A$3:$A$500)-ROW($A$3)+1)))),ROWS($A$1:C205))),"")</f>
        <v/>
      </c>
      <c r="E210" s="62" t="str">
        <f t="array" aca="1" ref="E210" ca="1">IFERROR(INDEX(ALL!E$3:E$500,SMALL(IF(ISNUMBER(ALL!$A$3:$A$500),IF(ALL!$A$3:$A$500&gt;=$F$3,IF(ALL!$A$3:$A$500&lt;=$F$4,IF(ALL!$B$3:$B$500=$C$3,ROW($A$3:$A$500)-ROW($A$3)+1)))),ROWS($A$1:D205))),"")</f>
        <v/>
      </c>
      <c r="F210" s="61"/>
      <c r="K210" s="51" t="str">
        <f t="array" ref="K210">IF(ROWS($K$5:K210)&gt;$K$3,"",INDEX(ALL!$B$3:$B$250,SMALL(IF(ALL!$B$3:$B$250="","",IF(FREQUENCY(IF(ALL!$B$3:$B$250="","",MATCH(ALL!$B$3:$B$250,ALL!$B$3:$B$250,0)),MATCH(ALL!$B$3:$B$250,ALL!$B$3:$B$250,0)),ROW($K$5:$K$252)-ROW($K$5)+1)),ROWS($K$5:K210))))</f>
        <v/>
      </c>
    </row>
    <row r="211" spans="1:11" ht="19.5" thickTop="1" thickBot="1" x14ac:dyDescent="0.5">
      <c r="A211" s="60" t="str">
        <f ca="1">IF(B211="","",MAX($A$5:A210)+1)</f>
        <v/>
      </c>
      <c r="B211" s="61" t="str">
        <f t="array" aca="1" ref="B211" ca="1">IFERROR(INDEX(ALL!A$3:A$500,SMALL(IF(ISNUMBER(ALL!$A$3:$A$500),IF(ALL!$A$3:$A$500&gt;=$F$3,IF(ALL!$A$3:$A$500&lt;=$F$4,IF(ALL!$B$3:$B$500=$C$3,ROW($A$3:$A$500)-ROW($A$3)+1)))),ROWS($A$1:A206))),"")</f>
        <v/>
      </c>
      <c r="C211" s="61" t="str">
        <f t="array" aca="1" ref="C211" ca="1">IFERROR(INDEX(ALL!C$3:C$500,SMALL(IF(ISNUMBER(ALL!$A$3:$A$500),IF(ALL!$A$3:$A$500&gt;=$F$3,IF(ALL!$A$3:$A$500&lt;=$F$4,IF(ALL!$B$3:$B$500=$C$3,ROW($A$3:$A$500)-ROW($A$3)+1)))),ROWS($A$1:B206))),"")</f>
        <v/>
      </c>
      <c r="D211" s="62" t="str">
        <f t="array" aca="1" ref="D211" ca="1">IFERROR(INDEX(ALL!D$3:D$500,SMALL(IF(ISNUMBER(ALL!$A$3:$A$500),IF(ALL!$A$3:$A$500&gt;=$F$3,IF(ALL!$A$3:$A$500&lt;=$F$4,IF(ALL!$B$3:$B$500=$C$3,ROW($A$3:$A$500)-ROW($A$3)+1)))),ROWS($A$1:C206))),"")</f>
        <v/>
      </c>
      <c r="E211" s="62" t="str">
        <f t="array" aca="1" ref="E211" ca="1">IFERROR(INDEX(ALL!E$3:E$500,SMALL(IF(ISNUMBER(ALL!$A$3:$A$500),IF(ALL!$A$3:$A$500&gt;=$F$3,IF(ALL!$A$3:$A$500&lt;=$F$4,IF(ALL!$B$3:$B$500=$C$3,ROW($A$3:$A$500)-ROW($A$3)+1)))),ROWS($A$1:D206))),"")</f>
        <v/>
      </c>
      <c r="F211" s="61"/>
      <c r="K211" s="51" t="str">
        <f t="array" ref="K211">IF(ROWS($K$5:K211)&gt;$K$3,"",INDEX(ALL!$B$3:$B$250,SMALL(IF(ALL!$B$3:$B$250="","",IF(FREQUENCY(IF(ALL!$B$3:$B$250="","",MATCH(ALL!$B$3:$B$250,ALL!$B$3:$B$250,0)),MATCH(ALL!$B$3:$B$250,ALL!$B$3:$B$250,0)),ROW($K$5:$K$252)-ROW($K$5)+1)),ROWS($K$5:K211))))</f>
        <v/>
      </c>
    </row>
    <row r="212" spans="1:11" ht="19.5" thickTop="1" thickBot="1" x14ac:dyDescent="0.5">
      <c r="A212" s="60" t="str">
        <f ca="1">IF(B212="","",MAX($A$5:A211)+1)</f>
        <v/>
      </c>
      <c r="B212" s="61" t="str">
        <f t="array" aca="1" ref="B212" ca="1">IFERROR(INDEX(ALL!A$3:A$500,SMALL(IF(ISNUMBER(ALL!$A$3:$A$500),IF(ALL!$A$3:$A$500&gt;=$F$3,IF(ALL!$A$3:$A$500&lt;=$F$4,IF(ALL!$B$3:$B$500=$C$3,ROW($A$3:$A$500)-ROW($A$3)+1)))),ROWS($A$1:A207))),"")</f>
        <v/>
      </c>
      <c r="C212" s="61" t="str">
        <f t="array" aca="1" ref="C212" ca="1">IFERROR(INDEX(ALL!C$3:C$500,SMALL(IF(ISNUMBER(ALL!$A$3:$A$500),IF(ALL!$A$3:$A$500&gt;=$F$3,IF(ALL!$A$3:$A$500&lt;=$F$4,IF(ALL!$B$3:$B$500=$C$3,ROW($A$3:$A$500)-ROW($A$3)+1)))),ROWS($A$1:B207))),"")</f>
        <v/>
      </c>
      <c r="D212" s="62" t="str">
        <f t="array" aca="1" ref="D212" ca="1">IFERROR(INDEX(ALL!D$3:D$500,SMALL(IF(ISNUMBER(ALL!$A$3:$A$500),IF(ALL!$A$3:$A$500&gt;=$F$3,IF(ALL!$A$3:$A$500&lt;=$F$4,IF(ALL!$B$3:$B$500=$C$3,ROW($A$3:$A$500)-ROW($A$3)+1)))),ROWS($A$1:C207))),"")</f>
        <v/>
      </c>
      <c r="E212" s="62" t="str">
        <f t="array" aca="1" ref="E212" ca="1">IFERROR(INDEX(ALL!E$3:E$500,SMALL(IF(ISNUMBER(ALL!$A$3:$A$500),IF(ALL!$A$3:$A$500&gt;=$F$3,IF(ALL!$A$3:$A$500&lt;=$F$4,IF(ALL!$B$3:$B$500=$C$3,ROW($A$3:$A$500)-ROW($A$3)+1)))),ROWS($A$1:D207))),"")</f>
        <v/>
      </c>
      <c r="F212" s="61"/>
      <c r="K212" s="51" t="str">
        <f t="array" ref="K212">IF(ROWS($K$5:K212)&gt;$K$3,"",INDEX(ALL!$B$3:$B$250,SMALL(IF(ALL!$B$3:$B$250="","",IF(FREQUENCY(IF(ALL!$B$3:$B$250="","",MATCH(ALL!$B$3:$B$250,ALL!$B$3:$B$250,0)),MATCH(ALL!$B$3:$B$250,ALL!$B$3:$B$250,0)),ROW($K$5:$K$252)-ROW($K$5)+1)),ROWS($K$5:K212))))</f>
        <v/>
      </c>
    </row>
    <row r="213" spans="1:11" ht="19.5" thickTop="1" thickBot="1" x14ac:dyDescent="0.5">
      <c r="A213" s="60" t="str">
        <f ca="1">IF(B213="","",MAX($A$5:A212)+1)</f>
        <v/>
      </c>
      <c r="B213" s="61" t="str">
        <f t="array" aca="1" ref="B213" ca="1">IFERROR(INDEX(ALL!A$3:A$500,SMALL(IF(ISNUMBER(ALL!$A$3:$A$500),IF(ALL!$A$3:$A$500&gt;=$F$3,IF(ALL!$A$3:$A$500&lt;=$F$4,IF(ALL!$B$3:$B$500=$C$3,ROW($A$3:$A$500)-ROW($A$3)+1)))),ROWS($A$1:A208))),"")</f>
        <v/>
      </c>
      <c r="C213" s="61" t="str">
        <f t="array" aca="1" ref="C213" ca="1">IFERROR(INDEX(ALL!C$3:C$500,SMALL(IF(ISNUMBER(ALL!$A$3:$A$500),IF(ALL!$A$3:$A$500&gt;=$F$3,IF(ALL!$A$3:$A$500&lt;=$F$4,IF(ALL!$B$3:$B$500=$C$3,ROW($A$3:$A$500)-ROW($A$3)+1)))),ROWS($A$1:B208))),"")</f>
        <v/>
      </c>
      <c r="D213" s="62" t="str">
        <f t="array" aca="1" ref="D213" ca="1">IFERROR(INDEX(ALL!D$3:D$500,SMALL(IF(ISNUMBER(ALL!$A$3:$A$500),IF(ALL!$A$3:$A$500&gt;=$F$3,IF(ALL!$A$3:$A$500&lt;=$F$4,IF(ALL!$B$3:$B$500=$C$3,ROW($A$3:$A$500)-ROW($A$3)+1)))),ROWS($A$1:C208))),"")</f>
        <v/>
      </c>
      <c r="E213" s="62" t="str">
        <f t="array" aca="1" ref="E213" ca="1">IFERROR(INDEX(ALL!E$3:E$500,SMALL(IF(ISNUMBER(ALL!$A$3:$A$500),IF(ALL!$A$3:$A$500&gt;=$F$3,IF(ALL!$A$3:$A$500&lt;=$F$4,IF(ALL!$B$3:$B$500=$C$3,ROW($A$3:$A$500)-ROW($A$3)+1)))),ROWS($A$1:D208))),"")</f>
        <v/>
      </c>
      <c r="F213" s="61"/>
      <c r="K213" s="51" t="str">
        <f t="array" ref="K213">IF(ROWS($K$5:K213)&gt;$K$3,"",INDEX(ALL!$B$3:$B$250,SMALL(IF(ALL!$B$3:$B$250="","",IF(FREQUENCY(IF(ALL!$B$3:$B$250="","",MATCH(ALL!$B$3:$B$250,ALL!$B$3:$B$250,0)),MATCH(ALL!$B$3:$B$250,ALL!$B$3:$B$250,0)),ROW($K$5:$K$252)-ROW($K$5)+1)),ROWS($K$5:K213))))</f>
        <v/>
      </c>
    </row>
    <row r="214" spans="1:11" ht="19.5" thickTop="1" thickBot="1" x14ac:dyDescent="0.5">
      <c r="A214" s="60" t="str">
        <f ca="1">IF(B214="","",MAX($A$5:A213)+1)</f>
        <v/>
      </c>
      <c r="B214" s="61" t="str">
        <f t="array" aca="1" ref="B214" ca="1">IFERROR(INDEX(ALL!A$3:A$500,SMALL(IF(ISNUMBER(ALL!$A$3:$A$500),IF(ALL!$A$3:$A$500&gt;=$F$3,IF(ALL!$A$3:$A$500&lt;=$F$4,IF(ALL!$B$3:$B$500=$C$3,ROW($A$3:$A$500)-ROW($A$3)+1)))),ROWS($A$1:A209))),"")</f>
        <v/>
      </c>
      <c r="C214" s="61" t="str">
        <f t="array" aca="1" ref="C214" ca="1">IFERROR(INDEX(ALL!C$3:C$500,SMALL(IF(ISNUMBER(ALL!$A$3:$A$500),IF(ALL!$A$3:$A$500&gt;=$F$3,IF(ALL!$A$3:$A$500&lt;=$F$4,IF(ALL!$B$3:$B$500=$C$3,ROW($A$3:$A$500)-ROW($A$3)+1)))),ROWS($A$1:B209))),"")</f>
        <v/>
      </c>
      <c r="D214" s="62" t="str">
        <f t="array" aca="1" ref="D214" ca="1">IFERROR(INDEX(ALL!D$3:D$500,SMALL(IF(ISNUMBER(ALL!$A$3:$A$500),IF(ALL!$A$3:$A$500&gt;=$F$3,IF(ALL!$A$3:$A$500&lt;=$F$4,IF(ALL!$B$3:$B$500=$C$3,ROW($A$3:$A$500)-ROW($A$3)+1)))),ROWS($A$1:C209))),"")</f>
        <v/>
      </c>
      <c r="E214" s="62" t="str">
        <f t="array" aca="1" ref="E214" ca="1">IFERROR(INDEX(ALL!E$3:E$500,SMALL(IF(ISNUMBER(ALL!$A$3:$A$500),IF(ALL!$A$3:$A$500&gt;=$F$3,IF(ALL!$A$3:$A$500&lt;=$F$4,IF(ALL!$B$3:$B$500=$C$3,ROW($A$3:$A$500)-ROW($A$3)+1)))),ROWS($A$1:D209))),"")</f>
        <v/>
      </c>
      <c r="F214" s="61"/>
      <c r="K214" s="51" t="str">
        <f t="array" ref="K214">IF(ROWS($K$5:K214)&gt;$K$3,"",INDEX(ALL!$B$3:$B$250,SMALL(IF(ALL!$B$3:$B$250="","",IF(FREQUENCY(IF(ALL!$B$3:$B$250="","",MATCH(ALL!$B$3:$B$250,ALL!$B$3:$B$250,0)),MATCH(ALL!$B$3:$B$250,ALL!$B$3:$B$250,0)),ROW($K$5:$K$252)-ROW($K$5)+1)),ROWS($K$5:K214))))</f>
        <v/>
      </c>
    </row>
    <row r="215" spans="1:11" ht="19.5" thickTop="1" thickBot="1" x14ac:dyDescent="0.5">
      <c r="A215" s="60" t="str">
        <f ca="1">IF(B215="","",MAX($A$5:A214)+1)</f>
        <v/>
      </c>
      <c r="B215" s="61" t="str">
        <f t="array" aca="1" ref="B215" ca="1">IFERROR(INDEX(ALL!A$3:A$500,SMALL(IF(ISNUMBER(ALL!$A$3:$A$500),IF(ALL!$A$3:$A$500&gt;=$F$3,IF(ALL!$A$3:$A$500&lt;=$F$4,IF(ALL!$B$3:$B$500=$C$3,ROW($A$3:$A$500)-ROW($A$3)+1)))),ROWS($A$1:A210))),"")</f>
        <v/>
      </c>
      <c r="C215" s="61" t="str">
        <f t="array" aca="1" ref="C215" ca="1">IFERROR(INDEX(ALL!C$3:C$500,SMALL(IF(ISNUMBER(ALL!$A$3:$A$500),IF(ALL!$A$3:$A$500&gt;=$F$3,IF(ALL!$A$3:$A$500&lt;=$F$4,IF(ALL!$B$3:$B$500=$C$3,ROW($A$3:$A$500)-ROW($A$3)+1)))),ROWS($A$1:B210))),"")</f>
        <v/>
      </c>
      <c r="D215" s="62" t="str">
        <f t="array" aca="1" ref="D215" ca="1">IFERROR(INDEX(ALL!D$3:D$500,SMALL(IF(ISNUMBER(ALL!$A$3:$A$500),IF(ALL!$A$3:$A$500&gt;=$F$3,IF(ALL!$A$3:$A$500&lt;=$F$4,IF(ALL!$B$3:$B$500=$C$3,ROW($A$3:$A$500)-ROW($A$3)+1)))),ROWS($A$1:C210))),"")</f>
        <v/>
      </c>
      <c r="E215" s="62" t="str">
        <f t="array" aca="1" ref="E215" ca="1">IFERROR(INDEX(ALL!E$3:E$500,SMALL(IF(ISNUMBER(ALL!$A$3:$A$500),IF(ALL!$A$3:$A$500&gt;=$F$3,IF(ALL!$A$3:$A$500&lt;=$F$4,IF(ALL!$B$3:$B$500=$C$3,ROW($A$3:$A$500)-ROW($A$3)+1)))),ROWS($A$1:D210))),"")</f>
        <v/>
      </c>
      <c r="F215" s="61"/>
      <c r="K215" s="51" t="str">
        <f t="array" ref="K215">IF(ROWS($K$5:K215)&gt;$K$3,"",INDEX(ALL!$B$3:$B$250,SMALL(IF(ALL!$B$3:$B$250="","",IF(FREQUENCY(IF(ALL!$B$3:$B$250="","",MATCH(ALL!$B$3:$B$250,ALL!$B$3:$B$250,0)),MATCH(ALL!$B$3:$B$250,ALL!$B$3:$B$250,0)),ROW($K$5:$K$252)-ROW($K$5)+1)),ROWS($K$5:K215))))</f>
        <v/>
      </c>
    </row>
    <row r="216" spans="1:11" ht="19.5" thickTop="1" thickBot="1" x14ac:dyDescent="0.5">
      <c r="A216" s="60" t="str">
        <f ca="1">IF(B216="","",MAX($A$5:A215)+1)</f>
        <v/>
      </c>
      <c r="B216" s="61" t="str">
        <f t="array" aca="1" ref="B216" ca="1">IFERROR(INDEX(ALL!A$3:A$500,SMALL(IF(ISNUMBER(ALL!$A$3:$A$500),IF(ALL!$A$3:$A$500&gt;=$F$3,IF(ALL!$A$3:$A$500&lt;=$F$4,IF(ALL!$B$3:$B$500=$C$3,ROW($A$3:$A$500)-ROW($A$3)+1)))),ROWS($A$1:A211))),"")</f>
        <v/>
      </c>
      <c r="C216" s="61" t="str">
        <f t="array" aca="1" ref="C216" ca="1">IFERROR(INDEX(ALL!C$3:C$500,SMALL(IF(ISNUMBER(ALL!$A$3:$A$500),IF(ALL!$A$3:$A$500&gt;=$F$3,IF(ALL!$A$3:$A$500&lt;=$F$4,IF(ALL!$B$3:$B$500=$C$3,ROW($A$3:$A$500)-ROW($A$3)+1)))),ROWS($A$1:B211))),"")</f>
        <v/>
      </c>
      <c r="D216" s="62" t="str">
        <f t="array" aca="1" ref="D216" ca="1">IFERROR(INDEX(ALL!D$3:D$500,SMALL(IF(ISNUMBER(ALL!$A$3:$A$500),IF(ALL!$A$3:$A$500&gt;=$F$3,IF(ALL!$A$3:$A$500&lt;=$F$4,IF(ALL!$B$3:$B$500=$C$3,ROW($A$3:$A$500)-ROW($A$3)+1)))),ROWS($A$1:C211))),"")</f>
        <v/>
      </c>
      <c r="E216" s="62" t="str">
        <f t="array" aca="1" ref="E216" ca="1">IFERROR(INDEX(ALL!E$3:E$500,SMALL(IF(ISNUMBER(ALL!$A$3:$A$500),IF(ALL!$A$3:$A$500&gt;=$F$3,IF(ALL!$A$3:$A$500&lt;=$F$4,IF(ALL!$B$3:$B$500=$C$3,ROW($A$3:$A$500)-ROW($A$3)+1)))),ROWS($A$1:D211))),"")</f>
        <v/>
      </c>
      <c r="F216" s="61"/>
      <c r="K216" s="51" t="str">
        <f t="array" ref="K216">IF(ROWS($K$5:K216)&gt;$K$3,"",INDEX(ALL!$B$3:$B$250,SMALL(IF(ALL!$B$3:$B$250="","",IF(FREQUENCY(IF(ALL!$B$3:$B$250="","",MATCH(ALL!$B$3:$B$250,ALL!$B$3:$B$250,0)),MATCH(ALL!$B$3:$B$250,ALL!$B$3:$B$250,0)),ROW($K$5:$K$252)-ROW($K$5)+1)),ROWS($K$5:K216))))</f>
        <v/>
      </c>
    </row>
    <row r="217" spans="1:11" ht="19.5" thickTop="1" thickBot="1" x14ac:dyDescent="0.5">
      <c r="A217" s="60" t="str">
        <f ca="1">IF(B217="","",MAX($A$5:A216)+1)</f>
        <v/>
      </c>
      <c r="B217" s="61" t="str">
        <f t="array" aca="1" ref="B217" ca="1">IFERROR(INDEX(ALL!A$3:A$500,SMALL(IF(ISNUMBER(ALL!$A$3:$A$500),IF(ALL!$A$3:$A$500&gt;=$F$3,IF(ALL!$A$3:$A$500&lt;=$F$4,IF(ALL!$B$3:$B$500=$C$3,ROW($A$3:$A$500)-ROW($A$3)+1)))),ROWS($A$1:A212))),"")</f>
        <v/>
      </c>
      <c r="C217" s="61" t="str">
        <f t="array" aca="1" ref="C217" ca="1">IFERROR(INDEX(ALL!C$3:C$500,SMALL(IF(ISNUMBER(ALL!$A$3:$A$500),IF(ALL!$A$3:$A$500&gt;=$F$3,IF(ALL!$A$3:$A$500&lt;=$F$4,IF(ALL!$B$3:$B$500=$C$3,ROW($A$3:$A$500)-ROW($A$3)+1)))),ROWS($A$1:B212))),"")</f>
        <v/>
      </c>
      <c r="D217" s="62" t="str">
        <f t="array" aca="1" ref="D217" ca="1">IFERROR(INDEX(ALL!D$3:D$500,SMALL(IF(ISNUMBER(ALL!$A$3:$A$500),IF(ALL!$A$3:$A$500&gt;=$F$3,IF(ALL!$A$3:$A$500&lt;=$F$4,IF(ALL!$B$3:$B$500=$C$3,ROW($A$3:$A$500)-ROW($A$3)+1)))),ROWS($A$1:C212))),"")</f>
        <v/>
      </c>
      <c r="E217" s="62" t="str">
        <f t="array" aca="1" ref="E217" ca="1">IFERROR(INDEX(ALL!E$3:E$500,SMALL(IF(ISNUMBER(ALL!$A$3:$A$500),IF(ALL!$A$3:$A$500&gt;=$F$3,IF(ALL!$A$3:$A$500&lt;=$F$4,IF(ALL!$B$3:$B$500=$C$3,ROW($A$3:$A$500)-ROW($A$3)+1)))),ROWS($A$1:D212))),"")</f>
        <v/>
      </c>
      <c r="F217" s="61"/>
      <c r="K217" s="51" t="str">
        <f t="array" ref="K217">IF(ROWS($K$5:K217)&gt;$K$3,"",INDEX(ALL!$B$3:$B$250,SMALL(IF(ALL!$B$3:$B$250="","",IF(FREQUENCY(IF(ALL!$B$3:$B$250="","",MATCH(ALL!$B$3:$B$250,ALL!$B$3:$B$250,0)),MATCH(ALL!$B$3:$B$250,ALL!$B$3:$B$250,0)),ROW($K$5:$K$252)-ROW($K$5)+1)),ROWS($K$5:K217))))</f>
        <v/>
      </c>
    </row>
    <row r="218" spans="1:11" ht="19.5" thickTop="1" thickBot="1" x14ac:dyDescent="0.5">
      <c r="A218" s="60" t="str">
        <f ca="1">IF(B218="","",MAX($A$5:A217)+1)</f>
        <v/>
      </c>
      <c r="B218" s="61" t="str">
        <f t="array" aca="1" ref="B218" ca="1">IFERROR(INDEX(ALL!A$3:A$500,SMALL(IF(ISNUMBER(ALL!$A$3:$A$500),IF(ALL!$A$3:$A$500&gt;=$F$3,IF(ALL!$A$3:$A$500&lt;=$F$4,IF(ALL!$B$3:$B$500=$C$3,ROW($A$3:$A$500)-ROW($A$3)+1)))),ROWS($A$1:A213))),"")</f>
        <v/>
      </c>
      <c r="C218" s="61" t="str">
        <f t="array" aca="1" ref="C218" ca="1">IFERROR(INDEX(ALL!C$3:C$500,SMALL(IF(ISNUMBER(ALL!$A$3:$A$500),IF(ALL!$A$3:$A$500&gt;=$F$3,IF(ALL!$A$3:$A$500&lt;=$F$4,IF(ALL!$B$3:$B$500=$C$3,ROW($A$3:$A$500)-ROW($A$3)+1)))),ROWS($A$1:B213))),"")</f>
        <v/>
      </c>
      <c r="D218" s="62" t="str">
        <f t="array" aca="1" ref="D218" ca="1">IFERROR(INDEX(ALL!D$3:D$500,SMALL(IF(ISNUMBER(ALL!$A$3:$A$500),IF(ALL!$A$3:$A$500&gt;=$F$3,IF(ALL!$A$3:$A$500&lt;=$F$4,IF(ALL!$B$3:$B$500=$C$3,ROW($A$3:$A$500)-ROW($A$3)+1)))),ROWS($A$1:C213))),"")</f>
        <v/>
      </c>
      <c r="E218" s="62" t="str">
        <f t="array" aca="1" ref="E218" ca="1">IFERROR(INDEX(ALL!E$3:E$500,SMALL(IF(ISNUMBER(ALL!$A$3:$A$500),IF(ALL!$A$3:$A$500&gt;=$F$3,IF(ALL!$A$3:$A$500&lt;=$F$4,IF(ALL!$B$3:$B$500=$C$3,ROW($A$3:$A$500)-ROW($A$3)+1)))),ROWS($A$1:D213))),"")</f>
        <v/>
      </c>
      <c r="F218" s="61"/>
      <c r="K218" s="51" t="str">
        <f t="array" ref="K218">IF(ROWS($K$5:K218)&gt;$K$3,"",INDEX(ALL!$B$3:$B$250,SMALL(IF(ALL!$B$3:$B$250="","",IF(FREQUENCY(IF(ALL!$B$3:$B$250="","",MATCH(ALL!$B$3:$B$250,ALL!$B$3:$B$250,0)),MATCH(ALL!$B$3:$B$250,ALL!$B$3:$B$250,0)),ROW($K$5:$K$252)-ROW($K$5)+1)),ROWS($K$5:K218))))</f>
        <v/>
      </c>
    </row>
    <row r="219" spans="1:11" ht="19.5" thickTop="1" thickBot="1" x14ac:dyDescent="0.5">
      <c r="A219" s="60" t="str">
        <f ca="1">IF(B219="","",MAX($A$5:A218)+1)</f>
        <v/>
      </c>
      <c r="B219" s="61" t="str">
        <f t="array" aca="1" ref="B219" ca="1">IFERROR(INDEX(ALL!A$3:A$500,SMALL(IF(ISNUMBER(ALL!$A$3:$A$500),IF(ALL!$A$3:$A$500&gt;=$F$3,IF(ALL!$A$3:$A$500&lt;=$F$4,IF(ALL!$B$3:$B$500=$C$3,ROW($A$3:$A$500)-ROW($A$3)+1)))),ROWS($A$1:A214))),"")</f>
        <v/>
      </c>
      <c r="C219" s="61" t="str">
        <f t="array" aca="1" ref="C219" ca="1">IFERROR(INDEX(ALL!C$3:C$500,SMALL(IF(ISNUMBER(ALL!$A$3:$A$500),IF(ALL!$A$3:$A$500&gt;=$F$3,IF(ALL!$A$3:$A$500&lt;=$F$4,IF(ALL!$B$3:$B$500=$C$3,ROW($A$3:$A$500)-ROW($A$3)+1)))),ROWS($A$1:B214))),"")</f>
        <v/>
      </c>
      <c r="D219" s="62" t="str">
        <f t="array" aca="1" ref="D219" ca="1">IFERROR(INDEX(ALL!D$3:D$500,SMALL(IF(ISNUMBER(ALL!$A$3:$A$500),IF(ALL!$A$3:$A$500&gt;=$F$3,IF(ALL!$A$3:$A$500&lt;=$F$4,IF(ALL!$B$3:$B$500=$C$3,ROW($A$3:$A$500)-ROW($A$3)+1)))),ROWS($A$1:C214))),"")</f>
        <v/>
      </c>
      <c r="E219" s="62" t="str">
        <f t="array" aca="1" ref="E219" ca="1">IFERROR(INDEX(ALL!E$3:E$500,SMALL(IF(ISNUMBER(ALL!$A$3:$A$500),IF(ALL!$A$3:$A$500&gt;=$F$3,IF(ALL!$A$3:$A$500&lt;=$F$4,IF(ALL!$B$3:$B$500=$C$3,ROW($A$3:$A$500)-ROW($A$3)+1)))),ROWS($A$1:D214))),"")</f>
        <v/>
      </c>
      <c r="F219" s="61"/>
      <c r="K219" s="51" t="str">
        <f t="array" ref="K219">IF(ROWS($K$5:K219)&gt;$K$3,"",INDEX(ALL!$B$3:$B$250,SMALL(IF(ALL!$B$3:$B$250="","",IF(FREQUENCY(IF(ALL!$B$3:$B$250="","",MATCH(ALL!$B$3:$B$250,ALL!$B$3:$B$250,0)),MATCH(ALL!$B$3:$B$250,ALL!$B$3:$B$250,0)),ROW($K$5:$K$252)-ROW($K$5)+1)),ROWS($K$5:K219))))</f>
        <v/>
      </c>
    </row>
    <row r="220" spans="1:11" ht="19.5" thickTop="1" thickBot="1" x14ac:dyDescent="0.5">
      <c r="A220" s="60" t="str">
        <f ca="1">IF(B220="","",MAX($A$5:A219)+1)</f>
        <v/>
      </c>
      <c r="B220" s="61" t="str">
        <f t="array" aca="1" ref="B220" ca="1">IFERROR(INDEX(ALL!A$3:A$500,SMALL(IF(ISNUMBER(ALL!$A$3:$A$500),IF(ALL!$A$3:$A$500&gt;=$F$3,IF(ALL!$A$3:$A$500&lt;=$F$4,IF(ALL!$B$3:$B$500=$C$3,ROW($A$3:$A$500)-ROW($A$3)+1)))),ROWS($A$1:A215))),"")</f>
        <v/>
      </c>
      <c r="C220" s="61" t="str">
        <f t="array" aca="1" ref="C220" ca="1">IFERROR(INDEX(ALL!C$3:C$500,SMALL(IF(ISNUMBER(ALL!$A$3:$A$500),IF(ALL!$A$3:$A$500&gt;=$F$3,IF(ALL!$A$3:$A$500&lt;=$F$4,IF(ALL!$B$3:$B$500=$C$3,ROW($A$3:$A$500)-ROW($A$3)+1)))),ROWS($A$1:B215))),"")</f>
        <v/>
      </c>
      <c r="D220" s="62" t="str">
        <f t="array" aca="1" ref="D220" ca="1">IFERROR(INDEX(ALL!D$3:D$500,SMALL(IF(ISNUMBER(ALL!$A$3:$A$500),IF(ALL!$A$3:$A$500&gt;=$F$3,IF(ALL!$A$3:$A$500&lt;=$F$4,IF(ALL!$B$3:$B$500=$C$3,ROW($A$3:$A$500)-ROW($A$3)+1)))),ROWS($A$1:C215))),"")</f>
        <v/>
      </c>
      <c r="E220" s="62" t="str">
        <f t="array" aca="1" ref="E220" ca="1">IFERROR(INDEX(ALL!E$3:E$500,SMALL(IF(ISNUMBER(ALL!$A$3:$A$500),IF(ALL!$A$3:$A$500&gt;=$F$3,IF(ALL!$A$3:$A$500&lt;=$F$4,IF(ALL!$B$3:$B$500=$C$3,ROW($A$3:$A$500)-ROW($A$3)+1)))),ROWS($A$1:D215))),"")</f>
        <v/>
      </c>
      <c r="F220" s="61"/>
      <c r="K220" s="51" t="str">
        <f t="array" ref="K220">IF(ROWS($K$5:K220)&gt;$K$3,"",INDEX(ALL!$B$3:$B$250,SMALL(IF(ALL!$B$3:$B$250="","",IF(FREQUENCY(IF(ALL!$B$3:$B$250="","",MATCH(ALL!$B$3:$B$250,ALL!$B$3:$B$250,0)),MATCH(ALL!$B$3:$B$250,ALL!$B$3:$B$250,0)),ROW($K$5:$K$252)-ROW($K$5)+1)),ROWS($K$5:K220))))</f>
        <v/>
      </c>
    </row>
    <row r="221" spans="1:11" ht="19.5" thickTop="1" thickBot="1" x14ac:dyDescent="0.5">
      <c r="A221" s="60" t="str">
        <f ca="1">IF(B221="","",MAX($A$5:A220)+1)</f>
        <v/>
      </c>
      <c r="B221" s="61" t="str">
        <f t="array" aca="1" ref="B221" ca="1">IFERROR(INDEX(ALL!A$3:A$500,SMALL(IF(ISNUMBER(ALL!$A$3:$A$500),IF(ALL!$A$3:$A$500&gt;=$F$3,IF(ALL!$A$3:$A$500&lt;=$F$4,IF(ALL!$B$3:$B$500=$C$3,ROW($A$3:$A$500)-ROW($A$3)+1)))),ROWS($A$1:A216))),"")</f>
        <v/>
      </c>
      <c r="C221" s="61" t="str">
        <f t="array" aca="1" ref="C221" ca="1">IFERROR(INDEX(ALL!C$3:C$500,SMALL(IF(ISNUMBER(ALL!$A$3:$A$500),IF(ALL!$A$3:$A$500&gt;=$F$3,IF(ALL!$A$3:$A$500&lt;=$F$4,IF(ALL!$B$3:$B$500=$C$3,ROW($A$3:$A$500)-ROW($A$3)+1)))),ROWS($A$1:B216))),"")</f>
        <v/>
      </c>
      <c r="D221" s="62" t="str">
        <f t="array" aca="1" ref="D221" ca="1">IFERROR(INDEX(ALL!D$3:D$500,SMALL(IF(ISNUMBER(ALL!$A$3:$A$500),IF(ALL!$A$3:$A$500&gt;=$F$3,IF(ALL!$A$3:$A$500&lt;=$F$4,IF(ALL!$B$3:$B$500=$C$3,ROW($A$3:$A$500)-ROW($A$3)+1)))),ROWS($A$1:C216))),"")</f>
        <v/>
      </c>
      <c r="E221" s="62" t="str">
        <f t="array" aca="1" ref="E221" ca="1">IFERROR(INDEX(ALL!E$3:E$500,SMALL(IF(ISNUMBER(ALL!$A$3:$A$500),IF(ALL!$A$3:$A$500&gt;=$F$3,IF(ALL!$A$3:$A$500&lt;=$F$4,IF(ALL!$B$3:$B$500=$C$3,ROW($A$3:$A$500)-ROW($A$3)+1)))),ROWS($A$1:D216))),"")</f>
        <v/>
      </c>
      <c r="F221" s="61"/>
      <c r="K221" s="51" t="str">
        <f t="array" ref="K221">IF(ROWS($K$5:K221)&gt;$K$3,"",INDEX(ALL!$B$3:$B$250,SMALL(IF(ALL!$B$3:$B$250="","",IF(FREQUENCY(IF(ALL!$B$3:$B$250="","",MATCH(ALL!$B$3:$B$250,ALL!$B$3:$B$250,0)),MATCH(ALL!$B$3:$B$250,ALL!$B$3:$B$250,0)),ROW($K$5:$K$252)-ROW($K$5)+1)),ROWS($K$5:K221))))</f>
        <v/>
      </c>
    </row>
    <row r="222" spans="1:11" ht="19.5" thickTop="1" thickBot="1" x14ac:dyDescent="0.5">
      <c r="A222" s="60" t="str">
        <f ca="1">IF(B222="","",MAX($A$5:A221)+1)</f>
        <v/>
      </c>
      <c r="B222" s="61" t="str">
        <f t="array" aca="1" ref="B222" ca="1">IFERROR(INDEX(ALL!A$3:A$500,SMALL(IF(ISNUMBER(ALL!$A$3:$A$500),IF(ALL!$A$3:$A$500&gt;=$F$3,IF(ALL!$A$3:$A$500&lt;=$F$4,IF(ALL!$B$3:$B$500=$C$3,ROW($A$3:$A$500)-ROW($A$3)+1)))),ROWS($A$1:A217))),"")</f>
        <v/>
      </c>
      <c r="C222" s="61" t="str">
        <f t="array" aca="1" ref="C222" ca="1">IFERROR(INDEX(ALL!C$3:C$500,SMALL(IF(ISNUMBER(ALL!$A$3:$A$500),IF(ALL!$A$3:$A$500&gt;=$F$3,IF(ALL!$A$3:$A$500&lt;=$F$4,IF(ALL!$B$3:$B$500=$C$3,ROW($A$3:$A$500)-ROW($A$3)+1)))),ROWS($A$1:B217))),"")</f>
        <v/>
      </c>
      <c r="D222" s="62" t="str">
        <f t="array" aca="1" ref="D222" ca="1">IFERROR(INDEX(ALL!D$3:D$500,SMALL(IF(ISNUMBER(ALL!$A$3:$A$500),IF(ALL!$A$3:$A$500&gt;=$F$3,IF(ALL!$A$3:$A$500&lt;=$F$4,IF(ALL!$B$3:$B$500=$C$3,ROW($A$3:$A$500)-ROW($A$3)+1)))),ROWS($A$1:C217))),"")</f>
        <v/>
      </c>
      <c r="E222" s="62" t="str">
        <f t="array" aca="1" ref="E222" ca="1">IFERROR(INDEX(ALL!E$3:E$500,SMALL(IF(ISNUMBER(ALL!$A$3:$A$500),IF(ALL!$A$3:$A$500&gt;=$F$3,IF(ALL!$A$3:$A$500&lt;=$F$4,IF(ALL!$B$3:$B$500=$C$3,ROW($A$3:$A$500)-ROW($A$3)+1)))),ROWS($A$1:D217))),"")</f>
        <v/>
      </c>
      <c r="F222" s="61"/>
      <c r="K222" s="51" t="str">
        <f t="array" ref="K222">IF(ROWS($K$5:K222)&gt;$K$3,"",INDEX(ALL!$B$3:$B$250,SMALL(IF(ALL!$B$3:$B$250="","",IF(FREQUENCY(IF(ALL!$B$3:$B$250="","",MATCH(ALL!$B$3:$B$250,ALL!$B$3:$B$250,0)),MATCH(ALL!$B$3:$B$250,ALL!$B$3:$B$250,0)),ROW($K$5:$K$252)-ROW($K$5)+1)),ROWS($K$5:K222))))</f>
        <v/>
      </c>
    </row>
    <row r="223" spans="1:11" ht="19.5" thickTop="1" thickBot="1" x14ac:dyDescent="0.5">
      <c r="A223" s="60" t="str">
        <f ca="1">IF(B223="","",MAX($A$5:A222)+1)</f>
        <v/>
      </c>
      <c r="B223" s="61" t="str">
        <f t="array" aca="1" ref="B223" ca="1">IFERROR(INDEX(ALL!A$3:A$500,SMALL(IF(ISNUMBER(ALL!$A$3:$A$500),IF(ALL!$A$3:$A$500&gt;=$F$3,IF(ALL!$A$3:$A$500&lt;=$F$4,IF(ALL!$B$3:$B$500=$C$3,ROW($A$3:$A$500)-ROW($A$3)+1)))),ROWS($A$1:A218))),"")</f>
        <v/>
      </c>
      <c r="C223" s="61" t="str">
        <f t="array" aca="1" ref="C223" ca="1">IFERROR(INDEX(ALL!C$3:C$500,SMALL(IF(ISNUMBER(ALL!$A$3:$A$500),IF(ALL!$A$3:$A$500&gt;=$F$3,IF(ALL!$A$3:$A$500&lt;=$F$4,IF(ALL!$B$3:$B$500=$C$3,ROW($A$3:$A$500)-ROW($A$3)+1)))),ROWS($A$1:B218))),"")</f>
        <v/>
      </c>
      <c r="D223" s="62" t="str">
        <f t="array" aca="1" ref="D223" ca="1">IFERROR(INDEX(ALL!D$3:D$500,SMALL(IF(ISNUMBER(ALL!$A$3:$A$500),IF(ALL!$A$3:$A$500&gt;=$F$3,IF(ALL!$A$3:$A$500&lt;=$F$4,IF(ALL!$B$3:$B$500=$C$3,ROW($A$3:$A$500)-ROW($A$3)+1)))),ROWS($A$1:C218))),"")</f>
        <v/>
      </c>
      <c r="E223" s="62" t="str">
        <f t="array" aca="1" ref="E223" ca="1">IFERROR(INDEX(ALL!E$3:E$500,SMALL(IF(ISNUMBER(ALL!$A$3:$A$500),IF(ALL!$A$3:$A$500&gt;=$F$3,IF(ALL!$A$3:$A$500&lt;=$F$4,IF(ALL!$B$3:$B$500=$C$3,ROW($A$3:$A$500)-ROW($A$3)+1)))),ROWS($A$1:D218))),"")</f>
        <v/>
      </c>
      <c r="F223" s="61"/>
      <c r="K223" s="51" t="str">
        <f t="array" ref="K223">IF(ROWS($K$5:K223)&gt;$K$3,"",INDEX(ALL!$B$3:$B$250,SMALL(IF(ALL!$B$3:$B$250="","",IF(FREQUENCY(IF(ALL!$B$3:$B$250="","",MATCH(ALL!$B$3:$B$250,ALL!$B$3:$B$250,0)),MATCH(ALL!$B$3:$B$250,ALL!$B$3:$B$250,0)),ROW($K$5:$K$252)-ROW($K$5)+1)),ROWS($K$5:K223))))</f>
        <v/>
      </c>
    </row>
    <row r="224" spans="1:11" ht="19.5" thickTop="1" thickBot="1" x14ac:dyDescent="0.5">
      <c r="A224" s="60" t="str">
        <f ca="1">IF(B224="","",MAX($A$5:A223)+1)</f>
        <v/>
      </c>
      <c r="B224" s="61" t="str">
        <f t="array" aca="1" ref="B224" ca="1">IFERROR(INDEX(ALL!A$3:A$500,SMALL(IF(ISNUMBER(ALL!$A$3:$A$500),IF(ALL!$A$3:$A$500&gt;=$F$3,IF(ALL!$A$3:$A$500&lt;=$F$4,IF(ALL!$B$3:$B$500=$C$3,ROW($A$3:$A$500)-ROW($A$3)+1)))),ROWS($A$1:A219))),"")</f>
        <v/>
      </c>
      <c r="C224" s="61" t="str">
        <f t="array" aca="1" ref="C224" ca="1">IFERROR(INDEX(ALL!C$3:C$500,SMALL(IF(ISNUMBER(ALL!$A$3:$A$500),IF(ALL!$A$3:$A$500&gt;=$F$3,IF(ALL!$A$3:$A$500&lt;=$F$4,IF(ALL!$B$3:$B$500=$C$3,ROW($A$3:$A$500)-ROW($A$3)+1)))),ROWS($A$1:B219))),"")</f>
        <v/>
      </c>
      <c r="D224" s="62" t="str">
        <f t="array" aca="1" ref="D224" ca="1">IFERROR(INDEX(ALL!D$3:D$500,SMALL(IF(ISNUMBER(ALL!$A$3:$A$500),IF(ALL!$A$3:$A$500&gt;=$F$3,IF(ALL!$A$3:$A$500&lt;=$F$4,IF(ALL!$B$3:$B$500=$C$3,ROW($A$3:$A$500)-ROW($A$3)+1)))),ROWS($A$1:C219))),"")</f>
        <v/>
      </c>
      <c r="E224" s="62" t="str">
        <f t="array" aca="1" ref="E224" ca="1">IFERROR(INDEX(ALL!E$3:E$500,SMALL(IF(ISNUMBER(ALL!$A$3:$A$500),IF(ALL!$A$3:$A$500&gt;=$F$3,IF(ALL!$A$3:$A$500&lt;=$F$4,IF(ALL!$B$3:$B$500=$C$3,ROW($A$3:$A$500)-ROW($A$3)+1)))),ROWS($A$1:D219))),"")</f>
        <v/>
      </c>
      <c r="F224" s="61"/>
      <c r="K224" s="51" t="str">
        <f t="array" ref="K224">IF(ROWS($K$5:K224)&gt;$K$3,"",INDEX(ALL!$B$3:$B$250,SMALL(IF(ALL!$B$3:$B$250="","",IF(FREQUENCY(IF(ALL!$B$3:$B$250="","",MATCH(ALL!$B$3:$B$250,ALL!$B$3:$B$250,0)),MATCH(ALL!$B$3:$B$250,ALL!$B$3:$B$250,0)),ROW($K$5:$K$252)-ROW($K$5)+1)),ROWS($K$5:K224))))</f>
        <v/>
      </c>
    </row>
    <row r="225" spans="1:11" ht="19.5" thickTop="1" thickBot="1" x14ac:dyDescent="0.5">
      <c r="A225" s="60" t="str">
        <f ca="1">IF(B225="","",MAX($A$5:A224)+1)</f>
        <v/>
      </c>
      <c r="B225" s="61" t="str">
        <f t="array" aca="1" ref="B225" ca="1">IFERROR(INDEX(ALL!A$3:A$500,SMALL(IF(ISNUMBER(ALL!$A$3:$A$500),IF(ALL!$A$3:$A$500&gt;=$F$3,IF(ALL!$A$3:$A$500&lt;=$F$4,IF(ALL!$B$3:$B$500=$C$3,ROW($A$3:$A$500)-ROW($A$3)+1)))),ROWS($A$1:A220))),"")</f>
        <v/>
      </c>
      <c r="C225" s="61" t="str">
        <f t="array" aca="1" ref="C225" ca="1">IFERROR(INDEX(ALL!C$3:C$500,SMALL(IF(ISNUMBER(ALL!$A$3:$A$500),IF(ALL!$A$3:$A$500&gt;=$F$3,IF(ALL!$A$3:$A$500&lt;=$F$4,IF(ALL!$B$3:$B$500=$C$3,ROW($A$3:$A$500)-ROW($A$3)+1)))),ROWS($A$1:B220))),"")</f>
        <v/>
      </c>
      <c r="D225" s="62" t="str">
        <f t="array" aca="1" ref="D225" ca="1">IFERROR(INDEX(ALL!D$3:D$500,SMALL(IF(ISNUMBER(ALL!$A$3:$A$500),IF(ALL!$A$3:$A$500&gt;=$F$3,IF(ALL!$A$3:$A$500&lt;=$F$4,IF(ALL!$B$3:$B$500=$C$3,ROW($A$3:$A$500)-ROW($A$3)+1)))),ROWS($A$1:C220))),"")</f>
        <v/>
      </c>
      <c r="E225" s="62" t="str">
        <f t="array" aca="1" ref="E225" ca="1">IFERROR(INDEX(ALL!E$3:E$500,SMALL(IF(ISNUMBER(ALL!$A$3:$A$500),IF(ALL!$A$3:$A$500&gt;=$F$3,IF(ALL!$A$3:$A$500&lt;=$F$4,IF(ALL!$B$3:$B$500=$C$3,ROW($A$3:$A$500)-ROW($A$3)+1)))),ROWS($A$1:D220))),"")</f>
        <v/>
      </c>
      <c r="F225" s="61"/>
      <c r="K225" s="51" t="str">
        <f t="array" ref="K225">IF(ROWS($K$5:K225)&gt;$K$3,"",INDEX(ALL!$B$3:$B$250,SMALL(IF(ALL!$B$3:$B$250="","",IF(FREQUENCY(IF(ALL!$B$3:$B$250="","",MATCH(ALL!$B$3:$B$250,ALL!$B$3:$B$250,0)),MATCH(ALL!$B$3:$B$250,ALL!$B$3:$B$250,0)),ROW($K$5:$K$252)-ROW($K$5)+1)),ROWS($K$5:K225))))</f>
        <v/>
      </c>
    </row>
    <row r="226" spans="1:11" ht="19.5" thickTop="1" thickBot="1" x14ac:dyDescent="0.5">
      <c r="A226" s="60" t="str">
        <f ca="1">IF(B226="","",MAX($A$5:A225)+1)</f>
        <v/>
      </c>
      <c r="B226" s="61" t="str">
        <f t="array" aca="1" ref="B226" ca="1">IFERROR(INDEX(ALL!A$3:A$500,SMALL(IF(ISNUMBER(ALL!$A$3:$A$500),IF(ALL!$A$3:$A$500&gt;=$F$3,IF(ALL!$A$3:$A$500&lt;=$F$4,IF(ALL!$B$3:$B$500=$C$3,ROW($A$3:$A$500)-ROW($A$3)+1)))),ROWS($A$1:A221))),"")</f>
        <v/>
      </c>
      <c r="C226" s="61" t="str">
        <f t="array" aca="1" ref="C226" ca="1">IFERROR(INDEX(ALL!C$3:C$500,SMALL(IF(ISNUMBER(ALL!$A$3:$A$500),IF(ALL!$A$3:$A$500&gt;=$F$3,IF(ALL!$A$3:$A$500&lt;=$F$4,IF(ALL!$B$3:$B$500=$C$3,ROW($A$3:$A$500)-ROW($A$3)+1)))),ROWS($A$1:B221))),"")</f>
        <v/>
      </c>
      <c r="D226" s="62" t="str">
        <f t="array" aca="1" ref="D226" ca="1">IFERROR(INDEX(ALL!D$3:D$500,SMALL(IF(ISNUMBER(ALL!$A$3:$A$500),IF(ALL!$A$3:$A$500&gt;=$F$3,IF(ALL!$A$3:$A$500&lt;=$F$4,IF(ALL!$B$3:$B$500=$C$3,ROW($A$3:$A$500)-ROW($A$3)+1)))),ROWS($A$1:C221))),"")</f>
        <v/>
      </c>
      <c r="E226" s="62" t="str">
        <f t="array" aca="1" ref="E226" ca="1">IFERROR(INDEX(ALL!E$3:E$500,SMALL(IF(ISNUMBER(ALL!$A$3:$A$500),IF(ALL!$A$3:$A$500&gt;=$F$3,IF(ALL!$A$3:$A$500&lt;=$F$4,IF(ALL!$B$3:$B$500=$C$3,ROW($A$3:$A$500)-ROW($A$3)+1)))),ROWS($A$1:D221))),"")</f>
        <v/>
      </c>
      <c r="F226" s="61"/>
      <c r="K226" s="51" t="str">
        <f t="array" ref="K226">IF(ROWS($K$5:K226)&gt;$K$3,"",INDEX(ALL!$B$3:$B$250,SMALL(IF(ALL!$B$3:$B$250="","",IF(FREQUENCY(IF(ALL!$B$3:$B$250="","",MATCH(ALL!$B$3:$B$250,ALL!$B$3:$B$250,0)),MATCH(ALL!$B$3:$B$250,ALL!$B$3:$B$250,0)),ROW($K$5:$K$252)-ROW($K$5)+1)),ROWS($K$5:K226))))</f>
        <v/>
      </c>
    </row>
    <row r="227" spans="1:11" ht="19.5" thickTop="1" thickBot="1" x14ac:dyDescent="0.5">
      <c r="A227" s="60" t="str">
        <f ca="1">IF(B227="","",MAX($A$5:A226)+1)</f>
        <v/>
      </c>
      <c r="B227" s="61" t="str">
        <f t="array" aca="1" ref="B227" ca="1">IFERROR(INDEX(ALL!A$3:A$500,SMALL(IF(ISNUMBER(ALL!$A$3:$A$500),IF(ALL!$A$3:$A$500&gt;=$F$3,IF(ALL!$A$3:$A$500&lt;=$F$4,IF(ALL!$B$3:$B$500=$C$3,ROW($A$3:$A$500)-ROW($A$3)+1)))),ROWS($A$1:A222))),"")</f>
        <v/>
      </c>
      <c r="C227" s="61" t="str">
        <f t="array" aca="1" ref="C227" ca="1">IFERROR(INDEX(ALL!C$3:C$500,SMALL(IF(ISNUMBER(ALL!$A$3:$A$500),IF(ALL!$A$3:$A$500&gt;=$F$3,IF(ALL!$A$3:$A$500&lt;=$F$4,IF(ALL!$B$3:$B$500=$C$3,ROW($A$3:$A$500)-ROW($A$3)+1)))),ROWS($A$1:B222))),"")</f>
        <v/>
      </c>
      <c r="D227" s="62" t="str">
        <f t="array" aca="1" ref="D227" ca="1">IFERROR(INDEX(ALL!D$3:D$500,SMALL(IF(ISNUMBER(ALL!$A$3:$A$500),IF(ALL!$A$3:$A$500&gt;=$F$3,IF(ALL!$A$3:$A$500&lt;=$F$4,IF(ALL!$B$3:$B$500=$C$3,ROW($A$3:$A$500)-ROW($A$3)+1)))),ROWS($A$1:C222))),"")</f>
        <v/>
      </c>
      <c r="E227" s="62" t="str">
        <f t="array" aca="1" ref="E227" ca="1">IFERROR(INDEX(ALL!E$3:E$500,SMALL(IF(ISNUMBER(ALL!$A$3:$A$500),IF(ALL!$A$3:$A$500&gt;=$F$3,IF(ALL!$A$3:$A$500&lt;=$F$4,IF(ALL!$B$3:$B$500=$C$3,ROW($A$3:$A$500)-ROW($A$3)+1)))),ROWS($A$1:D222))),"")</f>
        <v/>
      </c>
      <c r="F227" s="61"/>
      <c r="K227" s="51" t="str">
        <f t="array" ref="K227">IF(ROWS($K$5:K227)&gt;$K$3,"",INDEX(ALL!$B$3:$B$250,SMALL(IF(ALL!$B$3:$B$250="","",IF(FREQUENCY(IF(ALL!$B$3:$B$250="","",MATCH(ALL!$B$3:$B$250,ALL!$B$3:$B$250,0)),MATCH(ALL!$B$3:$B$250,ALL!$B$3:$B$250,0)),ROW($K$5:$K$252)-ROW($K$5)+1)),ROWS($K$5:K227))))</f>
        <v/>
      </c>
    </row>
    <row r="228" spans="1:11" ht="19.5" thickTop="1" thickBot="1" x14ac:dyDescent="0.5">
      <c r="A228" s="60" t="str">
        <f ca="1">IF(B228="","",MAX($A$5:A227)+1)</f>
        <v/>
      </c>
      <c r="B228" s="61" t="str">
        <f t="array" aca="1" ref="B228" ca="1">IFERROR(INDEX(ALL!A$3:A$500,SMALL(IF(ISNUMBER(ALL!$A$3:$A$500),IF(ALL!$A$3:$A$500&gt;=$F$3,IF(ALL!$A$3:$A$500&lt;=$F$4,IF(ALL!$B$3:$B$500=$C$3,ROW($A$3:$A$500)-ROW($A$3)+1)))),ROWS($A$1:A223))),"")</f>
        <v/>
      </c>
      <c r="C228" s="61" t="str">
        <f t="array" aca="1" ref="C228" ca="1">IFERROR(INDEX(ALL!C$3:C$500,SMALL(IF(ISNUMBER(ALL!$A$3:$A$500),IF(ALL!$A$3:$A$500&gt;=$F$3,IF(ALL!$A$3:$A$500&lt;=$F$4,IF(ALL!$B$3:$B$500=$C$3,ROW($A$3:$A$500)-ROW($A$3)+1)))),ROWS($A$1:B223))),"")</f>
        <v/>
      </c>
      <c r="D228" s="62" t="str">
        <f t="array" aca="1" ref="D228" ca="1">IFERROR(INDEX(ALL!D$3:D$500,SMALL(IF(ISNUMBER(ALL!$A$3:$A$500),IF(ALL!$A$3:$A$500&gt;=$F$3,IF(ALL!$A$3:$A$500&lt;=$F$4,IF(ALL!$B$3:$B$500=$C$3,ROW($A$3:$A$500)-ROW($A$3)+1)))),ROWS($A$1:C223))),"")</f>
        <v/>
      </c>
      <c r="E228" s="62" t="str">
        <f t="array" aca="1" ref="E228" ca="1">IFERROR(INDEX(ALL!E$3:E$500,SMALL(IF(ISNUMBER(ALL!$A$3:$A$500),IF(ALL!$A$3:$A$500&gt;=$F$3,IF(ALL!$A$3:$A$500&lt;=$F$4,IF(ALL!$B$3:$B$500=$C$3,ROW($A$3:$A$500)-ROW($A$3)+1)))),ROWS($A$1:D223))),"")</f>
        <v/>
      </c>
      <c r="F228" s="61"/>
      <c r="K228" s="51" t="str">
        <f t="array" ref="K228">IF(ROWS($K$5:K228)&gt;$K$3,"",INDEX(ALL!$B$3:$B$250,SMALL(IF(ALL!$B$3:$B$250="","",IF(FREQUENCY(IF(ALL!$B$3:$B$250="","",MATCH(ALL!$B$3:$B$250,ALL!$B$3:$B$250,0)),MATCH(ALL!$B$3:$B$250,ALL!$B$3:$B$250,0)),ROW($K$5:$K$252)-ROW($K$5)+1)),ROWS($K$5:K228))))</f>
        <v/>
      </c>
    </row>
    <row r="229" spans="1:11" ht="19.5" thickTop="1" thickBot="1" x14ac:dyDescent="0.5">
      <c r="A229" s="60" t="str">
        <f ca="1">IF(B229="","",MAX($A$5:A228)+1)</f>
        <v/>
      </c>
      <c r="B229" s="61" t="str">
        <f t="array" aca="1" ref="B229" ca="1">IFERROR(INDEX(ALL!A$3:A$500,SMALL(IF(ISNUMBER(ALL!$A$3:$A$500),IF(ALL!$A$3:$A$500&gt;=$F$3,IF(ALL!$A$3:$A$500&lt;=$F$4,IF(ALL!$B$3:$B$500=$C$3,ROW($A$3:$A$500)-ROW($A$3)+1)))),ROWS($A$1:A224))),"")</f>
        <v/>
      </c>
      <c r="C229" s="61" t="str">
        <f t="array" aca="1" ref="C229" ca="1">IFERROR(INDEX(ALL!C$3:C$500,SMALL(IF(ISNUMBER(ALL!$A$3:$A$500),IF(ALL!$A$3:$A$500&gt;=$F$3,IF(ALL!$A$3:$A$500&lt;=$F$4,IF(ALL!$B$3:$B$500=$C$3,ROW($A$3:$A$500)-ROW($A$3)+1)))),ROWS($A$1:B224))),"")</f>
        <v/>
      </c>
      <c r="D229" s="62" t="str">
        <f t="array" aca="1" ref="D229" ca="1">IFERROR(INDEX(ALL!D$3:D$500,SMALL(IF(ISNUMBER(ALL!$A$3:$A$500),IF(ALL!$A$3:$A$500&gt;=$F$3,IF(ALL!$A$3:$A$500&lt;=$F$4,IF(ALL!$B$3:$B$500=$C$3,ROW($A$3:$A$500)-ROW($A$3)+1)))),ROWS($A$1:C224))),"")</f>
        <v/>
      </c>
      <c r="E229" s="62" t="str">
        <f t="array" aca="1" ref="E229" ca="1">IFERROR(INDEX(ALL!E$3:E$500,SMALL(IF(ISNUMBER(ALL!$A$3:$A$500),IF(ALL!$A$3:$A$500&gt;=$F$3,IF(ALL!$A$3:$A$500&lt;=$F$4,IF(ALL!$B$3:$B$500=$C$3,ROW($A$3:$A$500)-ROW($A$3)+1)))),ROWS($A$1:D224))),"")</f>
        <v/>
      </c>
      <c r="F229" s="61"/>
      <c r="K229" s="51" t="str">
        <f t="array" ref="K229">IF(ROWS($K$5:K229)&gt;$K$3,"",INDEX(ALL!$B$3:$B$250,SMALL(IF(ALL!$B$3:$B$250="","",IF(FREQUENCY(IF(ALL!$B$3:$B$250="","",MATCH(ALL!$B$3:$B$250,ALL!$B$3:$B$250,0)),MATCH(ALL!$B$3:$B$250,ALL!$B$3:$B$250,0)),ROW($K$5:$K$252)-ROW($K$5)+1)),ROWS($K$5:K229))))</f>
        <v/>
      </c>
    </row>
    <row r="230" spans="1:11" ht="19.5" thickTop="1" thickBot="1" x14ac:dyDescent="0.5">
      <c r="A230" s="60" t="str">
        <f ca="1">IF(B230="","",MAX($A$5:A229)+1)</f>
        <v/>
      </c>
      <c r="B230" s="61" t="str">
        <f t="array" aca="1" ref="B230" ca="1">IFERROR(INDEX(ALL!A$3:A$500,SMALL(IF(ISNUMBER(ALL!$A$3:$A$500),IF(ALL!$A$3:$A$500&gt;=$F$3,IF(ALL!$A$3:$A$500&lt;=$F$4,IF(ALL!$B$3:$B$500=$C$3,ROW($A$3:$A$500)-ROW($A$3)+1)))),ROWS($A$1:A225))),"")</f>
        <v/>
      </c>
      <c r="C230" s="61" t="str">
        <f t="array" aca="1" ref="C230" ca="1">IFERROR(INDEX(ALL!C$3:C$500,SMALL(IF(ISNUMBER(ALL!$A$3:$A$500),IF(ALL!$A$3:$A$500&gt;=$F$3,IF(ALL!$A$3:$A$500&lt;=$F$4,IF(ALL!$B$3:$B$500=$C$3,ROW($A$3:$A$500)-ROW($A$3)+1)))),ROWS($A$1:B225))),"")</f>
        <v/>
      </c>
      <c r="D230" s="62" t="str">
        <f t="array" aca="1" ref="D230" ca="1">IFERROR(INDEX(ALL!D$3:D$500,SMALL(IF(ISNUMBER(ALL!$A$3:$A$500),IF(ALL!$A$3:$A$500&gt;=$F$3,IF(ALL!$A$3:$A$500&lt;=$F$4,IF(ALL!$B$3:$B$500=$C$3,ROW($A$3:$A$500)-ROW($A$3)+1)))),ROWS($A$1:C225))),"")</f>
        <v/>
      </c>
      <c r="E230" s="62" t="str">
        <f t="array" aca="1" ref="E230" ca="1">IFERROR(INDEX(ALL!E$3:E$500,SMALL(IF(ISNUMBER(ALL!$A$3:$A$500),IF(ALL!$A$3:$A$500&gt;=$F$3,IF(ALL!$A$3:$A$500&lt;=$F$4,IF(ALL!$B$3:$B$500=$C$3,ROW($A$3:$A$500)-ROW($A$3)+1)))),ROWS($A$1:D225))),"")</f>
        <v/>
      </c>
      <c r="F230" s="61"/>
      <c r="K230" s="51" t="str">
        <f t="array" ref="K230">IF(ROWS($K$5:K230)&gt;$K$3,"",INDEX(ALL!$B$3:$B$250,SMALL(IF(ALL!$B$3:$B$250="","",IF(FREQUENCY(IF(ALL!$B$3:$B$250="","",MATCH(ALL!$B$3:$B$250,ALL!$B$3:$B$250,0)),MATCH(ALL!$B$3:$B$250,ALL!$B$3:$B$250,0)),ROW($K$5:$K$252)-ROW($K$5)+1)),ROWS($K$5:K230))))</f>
        <v/>
      </c>
    </row>
    <row r="231" spans="1:11" ht="19.5" thickTop="1" thickBot="1" x14ac:dyDescent="0.5">
      <c r="A231" s="60" t="str">
        <f ca="1">IF(B231="","",MAX($A$5:A230)+1)</f>
        <v/>
      </c>
      <c r="B231" s="61" t="str">
        <f t="array" aca="1" ref="B231" ca="1">IFERROR(INDEX(ALL!A$3:A$500,SMALL(IF(ISNUMBER(ALL!$A$3:$A$500),IF(ALL!$A$3:$A$500&gt;=$F$3,IF(ALL!$A$3:$A$500&lt;=$F$4,IF(ALL!$B$3:$B$500=$C$3,ROW($A$3:$A$500)-ROW($A$3)+1)))),ROWS($A$1:A226))),"")</f>
        <v/>
      </c>
      <c r="C231" s="61" t="str">
        <f t="array" aca="1" ref="C231" ca="1">IFERROR(INDEX(ALL!C$3:C$500,SMALL(IF(ISNUMBER(ALL!$A$3:$A$500),IF(ALL!$A$3:$A$500&gt;=$F$3,IF(ALL!$A$3:$A$500&lt;=$F$4,IF(ALL!$B$3:$B$500=$C$3,ROW($A$3:$A$500)-ROW($A$3)+1)))),ROWS($A$1:B226))),"")</f>
        <v/>
      </c>
      <c r="D231" s="62" t="str">
        <f t="array" aca="1" ref="D231" ca="1">IFERROR(INDEX(ALL!D$3:D$500,SMALL(IF(ISNUMBER(ALL!$A$3:$A$500),IF(ALL!$A$3:$A$500&gt;=$F$3,IF(ALL!$A$3:$A$500&lt;=$F$4,IF(ALL!$B$3:$B$500=$C$3,ROW($A$3:$A$500)-ROW($A$3)+1)))),ROWS($A$1:C226))),"")</f>
        <v/>
      </c>
      <c r="E231" s="62" t="str">
        <f t="array" aca="1" ref="E231" ca="1">IFERROR(INDEX(ALL!E$3:E$500,SMALL(IF(ISNUMBER(ALL!$A$3:$A$500),IF(ALL!$A$3:$A$500&gt;=$F$3,IF(ALL!$A$3:$A$500&lt;=$F$4,IF(ALL!$B$3:$B$500=$C$3,ROW($A$3:$A$500)-ROW($A$3)+1)))),ROWS($A$1:D226))),"")</f>
        <v/>
      </c>
      <c r="F231" s="61"/>
      <c r="K231" s="51" t="str">
        <f t="array" ref="K231">IF(ROWS($K$5:K231)&gt;$K$3,"",INDEX(ALL!$B$3:$B$250,SMALL(IF(ALL!$B$3:$B$250="","",IF(FREQUENCY(IF(ALL!$B$3:$B$250="","",MATCH(ALL!$B$3:$B$250,ALL!$B$3:$B$250,0)),MATCH(ALL!$B$3:$B$250,ALL!$B$3:$B$250,0)),ROW($K$5:$K$252)-ROW($K$5)+1)),ROWS($K$5:K231))))</f>
        <v/>
      </c>
    </row>
    <row r="232" spans="1:11" ht="19.5" thickTop="1" thickBot="1" x14ac:dyDescent="0.5">
      <c r="A232" s="60" t="str">
        <f ca="1">IF(B232="","",MAX($A$5:A231)+1)</f>
        <v/>
      </c>
      <c r="B232" s="61" t="str">
        <f t="array" aca="1" ref="B232" ca="1">IFERROR(INDEX(ALL!A$3:A$500,SMALL(IF(ISNUMBER(ALL!$A$3:$A$500),IF(ALL!$A$3:$A$500&gt;=$F$3,IF(ALL!$A$3:$A$500&lt;=$F$4,IF(ALL!$B$3:$B$500=$C$3,ROW($A$3:$A$500)-ROW($A$3)+1)))),ROWS($A$1:A227))),"")</f>
        <v/>
      </c>
      <c r="C232" s="61" t="str">
        <f t="array" aca="1" ref="C232" ca="1">IFERROR(INDEX(ALL!C$3:C$500,SMALL(IF(ISNUMBER(ALL!$A$3:$A$500),IF(ALL!$A$3:$A$500&gt;=$F$3,IF(ALL!$A$3:$A$500&lt;=$F$4,IF(ALL!$B$3:$B$500=$C$3,ROW($A$3:$A$500)-ROW($A$3)+1)))),ROWS($A$1:B227))),"")</f>
        <v/>
      </c>
      <c r="D232" s="62" t="str">
        <f t="array" aca="1" ref="D232" ca="1">IFERROR(INDEX(ALL!D$3:D$500,SMALL(IF(ISNUMBER(ALL!$A$3:$A$500),IF(ALL!$A$3:$A$500&gt;=$F$3,IF(ALL!$A$3:$A$500&lt;=$F$4,IF(ALL!$B$3:$B$500=$C$3,ROW($A$3:$A$500)-ROW($A$3)+1)))),ROWS($A$1:C227))),"")</f>
        <v/>
      </c>
      <c r="E232" s="62" t="str">
        <f t="array" aca="1" ref="E232" ca="1">IFERROR(INDEX(ALL!E$3:E$500,SMALL(IF(ISNUMBER(ALL!$A$3:$A$500),IF(ALL!$A$3:$A$500&gt;=$F$3,IF(ALL!$A$3:$A$500&lt;=$F$4,IF(ALL!$B$3:$B$500=$C$3,ROW($A$3:$A$500)-ROW($A$3)+1)))),ROWS($A$1:D227))),"")</f>
        <v/>
      </c>
      <c r="F232" s="61"/>
      <c r="K232" s="51" t="str">
        <f t="array" ref="K232">IF(ROWS($K$5:K232)&gt;$K$3,"",INDEX(ALL!$B$3:$B$250,SMALL(IF(ALL!$B$3:$B$250="","",IF(FREQUENCY(IF(ALL!$B$3:$B$250="","",MATCH(ALL!$B$3:$B$250,ALL!$B$3:$B$250,0)),MATCH(ALL!$B$3:$B$250,ALL!$B$3:$B$250,0)),ROW($K$5:$K$252)-ROW($K$5)+1)),ROWS($K$5:K232))))</f>
        <v/>
      </c>
    </row>
    <row r="233" spans="1:11" ht="19.5" thickTop="1" thickBot="1" x14ac:dyDescent="0.5">
      <c r="A233" s="60" t="str">
        <f ca="1">IF(B233="","",MAX($A$5:A232)+1)</f>
        <v/>
      </c>
      <c r="B233" s="61" t="str">
        <f t="array" aca="1" ref="B233" ca="1">IFERROR(INDEX(ALL!A$3:A$500,SMALL(IF(ISNUMBER(ALL!$A$3:$A$500),IF(ALL!$A$3:$A$500&gt;=$F$3,IF(ALL!$A$3:$A$500&lt;=$F$4,IF(ALL!$B$3:$B$500=$C$3,ROW($A$3:$A$500)-ROW($A$3)+1)))),ROWS($A$1:A228))),"")</f>
        <v/>
      </c>
      <c r="C233" s="61" t="str">
        <f t="array" aca="1" ref="C233" ca="1">IFERROR(INDEX(ALL!C$3:C$500,SMALL(IF(ISNUMBER(ALL!$A$3:$A$500),IF(ALL!$A$3:$A$500&gt;=$F$3,IF(ALL!$A$3:$A$500&lt;=$F$4,IF(ALL!$B$3:$B$500=$C$3,ROW($A$3:$A$500)-ROW($A$3)+1)))),ROWS($A$1:B228))),"")</f>
        <v/>
      </c>
      <c r="D233" s="62" t="str">
        <f t="array" aca="1" ref="D233" ca="1">IFERROR(INDEX(ALL!D$3:D$500,SMALL(IF(ISNUMBER(ALL!$A$3:$A$500),IF(ALL!$A$3:$A$500&gt;=$F$3,IF(ALL!$A$3:$A$500&lt;=$F$4,IF(ALL!$B$3:$B$500=$C$3,ROW($A$3:$A$500)-ROW($A$3)+1)))),ROWS($A$1:C228))),"")</f>
        <v/>
      </c>
      <c r="E233" s="62" t="str">
        <f t="array" aca="1" ref="E233" ca="1">IFERROR(INDEX(ALL!E$3:E$500,SMALL(IF(ISNUMBER(ALL!$A$3:$A$500),IF(ALL!$A$3:$A$500&gt;=$F$3,IF(ALL!$A$3:$A$500&lt;=$F$4,IF(ALL!$B$3:$B$500=$C$3,ROW($A$3:$A$500)-ROW($A$3)+1)))),ROWS($A$1:D228))),"")</f>
        <v/>
      </c>
      <c r="F233" s="61"/>
      <c r="K233" s="51" t="str">
        <f t="array" ref="K233">IF(ROWS($K$5:K233)&gt;$K$3,"",INDEX(ALL!$B$3:$B$250,SMALL(IF(ALL!$B$3:$B$250="","",IF(FREQUENCY(IF(ALL!$B$3:$B$250="","",MATCH(ALL!$B$3:$B$250,ALL!$B$3:$B$250,0)),MATCH(ALL!$B$3:$B$250,ALL!$B$3:$B$250,0)),ROW($K$5:$K$252)-ROW($K$5)+1)),ROWS($K$5:K233))))</f>
        <v/>
      </c>
    </row>
    <row r="234" spans="1:11" ht="19.5" thickTop="1" thickBot="1" x14ac:dyDescent="0.5">
      <c r="A234" s="60" t="str">
        <f ca="1">IF(B234="","",MAX($A$5:A233)+1)</f>
        <v/>
      </c>
      <c r="B234" s="61" t="str">
        <f t="array" aca="1" ref="B234" ca="1">IFERROR(INDEX(ALL!A$3:A$500,SMALL(IF(ISNUMBER(ALL!$A$3:$A$500),IF(ALL!$A$3:$A$500&gt;=$F$3,IF(ALL!$A$3:$A$500&lt;=$F$4,IF(ALL!$B$3:$B$500=$C$3,ROW($A$3:$A$500)-ROW($A$3)+1)))),ROWS($A$1:A229))),"")</f>
        <v/>
      </c>
      <c r="C234" s="61" t="str">
        <f t="array" aca="1" ref="C234" ca="1">IFERROR(INDEX(ALL!C$3:C$500,SMALL(IF(ISNUMBER(ALL!$A$3:$A$500),IF(ALL!$A$3:$A$500&gt;=$F$3,IF(ALL!$A$3:$A$500&lt;=$F$4,IF(ALL!$B$3:$B$500=$C$3,ROW($A$3:$A$500)-ROW($A$3)+1)))),ROWS($A$1:B229))),"")</f>
        <v/>
      </c>
      <c r="D234" s="62" t="str">
        <f t="array" aca="1" ref="D234" ca="1">IFERROR(INDEX(ALL!D$3:D$500,SMALL(IF(ISNUMBER(ALL!$A$3:$A$500),IF(ALL!$A$3:$A$500&gt;=$F$3,IF(ALL!$A$3:$A$500&lt;=$F$4,IF(ALL!$B$3:$B$500=$C$3,ROW($A$3:$A$500)-ROW($A$3)+1)))),ROWS($A$1:C229))),"")</f>
        <v/>
      </c>
      <c r="E234" s="62" t="str">
        <f t="array" aca="1" ref="E234" ca="1">IFERROR(INDEX(ALL!E$3:E$500,SMALL(IF(ISNUMBER(ALL!$A$3:$A$500),IF(ALL!$A$3:$A$500&gt;=$F$3,IF(ALL!$A$3:$A$500&lt;=$F$4,IF(ALL!$B$3:$B$500=$C$3,ROW($A$3:$A$500)-ROW($A$3)+1)))),ROWS($A$1:D229))),"")</f>
        <v/>
      </c>
      <c r="F234" s="61"/>
      <c r="K234" s="51" t="str">
        <f t="array" ref="K234">IF(ROWS($K$5:K234)&gt;$K$3,"",INDEX(ALL!$B$3:$B$250,SMALL(IF(ALL!$B$3:$B$250="","",IF(FREQUENCY(IF(ALL!$B$3:$B$250="","",MATCH(ALL!$B$3:$B$250,ALL!$B$3:$B$250,0)),MATCH(ALL!$B$3:$B$250,ALL!$B$3:$B$250,0)),ROW($K$5:$K$252)-ROW($K$5)+1)),ROWS($K$5:K234))))</f>
        <v/>
      </c>
    </row>
    <row r="235" spans="1:11" ht="19.5" thickTop="1" thickBot="1" x14ac:dyDescent="0.5">
      <c r="A235" s="60" t="str">
        <f ca="1">IF(B235="","",MAX($A$5:A234)+1)</f>
        <v/>
      </c>
      <c r="B235" s="61" t="str">
        <f t="array" aca="1" ref="B235" ca="1">IFERROR(INDEX(ALL!A$3:A$500,SMALL(IF(ISNUMBER(ALL!$A$3:$A$500),IF(ALL!$A$3:$A$500&gt;=$F$3,IF(ALL!$A$3:$A$500&lt;=$F$4,IF(ALL!$B$3:$B$500=$C$3,ROW($A$3:$A$500)-ROW($A$3)+1)))),ROWS($A$1:A230))),"")</f>
        <v/>
      </c>
      <c r="C235" s="61" t="str">
        <f t="array" aca="1" ref="C235" ca="1">IFERROR(INDEX(ALL!C$3:C$500,SMALL(IF(ISNUMBER(ALL!$A$3:$A$500),IF(ALL!$A$3:$A$500&gt;=$F$3,IF(ALL!$A$3:$A$500&lt;=$F$4,IF(ALL!$B$3:$B$500=$C$3,ROW($A$3:$A$500)-ROW($A$3)+1)))),ROWS($A$1:B230))),"")</f>
        <v/>
      </c>
      <c r="D235" s="62" t="str">
        <f t="array" aca="1" ref="D235" ca="1">IFERROR(INDEX(ALL!D$3:D$500,SMALL(IF(ISNUMBER(ALL!$A$3:$A$500),IF(ALL!$A$3:$A$500&gt;=$F$3,IF(ALL!$A$3:$A$500&lt;=$F$4,IF(ALL!$B$3:$B$500=$C$3,ROW($A$3:$A$500)-ROW($A$3)+1)))),ROWS($A$1:C230))),"")</f>
        <v/>
      </c>
      <c r="E235" s="62" t="str">
        <f t="array" aca="1" ref="E235" ca="1">IFERROR(INDEX(ALL!E$3:E$500,SMALL(IF(ISNUMBER(ALL!$A$3:$A$500),IF(ALL!$A$3:$A$500&gt;=$F$3,IF(ALL!$A$3:$A$500&lt;=$F$4,IF(ALL!$B$3:$B$500=$C$3,ROW($A$3:$A$500)-ROW($A$3)+1)))),ROWS($A$1:D230))),"")</f>
        <v/>
      </c>
      <c r="F235" s="61"/>
      <c r="K235" s="51" t="str">
        <f t="array" ref="K235">IF(ROWS($K$5:K235)&gt;$K$3,"",INDEX(ALL!$B$3:$B$250,SMALL(IF(ALL!$B$3:$B$250="","",IF(FREQUENCY(IF(ALL!$B$3:$B$250="","",MATCH(ALL!$B$3:$B$250,ALL!$B$3:$B$250,0)),MATCH(ALL!$B$3:$B$250,ALL!$B$3:$B$250,0)),ROW($K$5:$K$252)-ROW($K$5)+1)),ROWS($K$5:K235))))</f>
        <v/>
      </c>
    </row>
    <row r="236" spans="1:11" ht="19.5" thickTop="1" thickBot="1" x14ac:dyDescent="0.5">
      <c r="A236" s="60" t="str">
        <f ca="1">IF(B236="","",MAX($A$5:A235)+1)</f>
        <v/>
      </c>
      <c r="B236" s="61" t="str">
        <f t="array" aca="1" ref="B236" ca="1">IFERROR(INDEX(ALL!A$3:A$500,SMALL(IF(ISNUMBER(ALL!$A$3:$A$500),IF(ALL!$A$3:$A$500&gt;=$F$3,IF(ALL!$A$3:$A$500&lt;=$F$4,IF(ALL!$B$3:$B$500=$C$3,ROW($A$3:$A$500)-ROW($A$3)+1)))),ROWS($A$1:A231))),"")</f>
        <v/>
      </c>
      <c r="C236" s="61" t="str">
        <f t="array" aca="1" ref="C236" ca="1">IFERROR(INDEX(ALL!C$3:C$500,SMALL(IF(ISNUMBER(ALL!$A$3:$A$500),IF(ALL!$A$3:$A$500&gt;=$F$3,IF(ALL!$A$3:$A$500&lt;=$F$4,IF(ALL!$B$3:$B$500=$C$3,ROW($A$3:$A$500)-ROW($A$3)+1)))),ROWS($A$1:B231))),"")</f>
        <v/>
      </c>
      <c r="D236" s="62" t="str">
        <f t="array" aca="1" ref="D236" ca="1">IFERROR(INDEX(ALL!D$3:D$500,SMALL(IF(ISNUMBER(ALL!$A$3:$A$500),IF(ALL!$A$3:$A$500&gt;=$F$3,IF(ALL!$A$3:$A$500&lt;=$F$4,IF(ALL!$B$3:$B$500=$C$3,ROW($A$3:$A$500)-ROW($A$3)+1)))),ROWS($A$1:C231))),"")</f>
        <v/>
      </c>
      <c r="E236" s="62" t="str">
        <f t="array" aca="1" ref="E236" ca="1">IFERROR(INDEX(ALL!E$3:E$500,SMALL(IF(ISNUMBER(ALL!$A$3:$A$500),IF(ALL!$A$3:$A$500&gt;=$F$3,IF(ALL!$A$3:$A$500&lt;=$F$4,IF(ALL!$B$3:$B$500=$C$3,ROW($A$3:$A$500)-ROW($A$3)+1)))),ROWS($A$1:D231))),"")</f>
        <v/>
      </c>
      <c r="F236" s="61"/>
      <c r="K236" s="51" t="str">
        <f t="array" ref="K236">IF(ROWS($K$5:K236)&gt;$K$3,"",INDEX(ALL!$B$3:$B$250,SMALL(IF(ALL!$B$3:$B$250="","",IF(FREQUENCY(IF(ALL!$B$3:$B$250="","",MATCH(ALL!$B$3:$B$250,ALL!$B$3:$B$250,0)),MATCH(ALL!$B$3:$B$250,ALL!$B$3:$B$250,0)),ROW($K$5:$K$252)-ROW($K$5)+1)),ROWS($K$5:K236))))</f>
        <v/>
      </c>
    </row>
    <row r="237" spans="1:11" ht="19.5" thickTop="1" thickBot="1" x14ac:dyDescent="0.5">
      <c r="A237" s="60" t="str">
        <f ca="1">IF(B237="","",MAX($A$5:A236)+1)</f>
        <v/>
      </c>
      <c r="B237" s="61" t="str">
        <f t="array" aca="1" ref="B237" ca="1">IFERROR(INDEX(ALL!A$3:A$500,SMALL(IF(ISNUMBER(ALL!$A$3:$A$500),IF(ALL!$A$3:$A$500&gt;=$F$3,IF(ALL!$A$3:$A$500&lt;=$F$4,IF(ALL!$B$3:$B$500=$C$3,ROW($A$3:$A$500)-ROW($A$3)+1)))),ROWS($A$1:A232))),"")</f>
        <v/>
      </c>
      <c r="C237" s="61" t="str">
        <f t="array" aca="1" ref="C237" ca="1">IFERROR(INDEX(ALL!C$3:C$500,SMALL(IF(ISNUMBER(ALL!$A$3:$A$500),IF(ALL!$A$3:$A$500&gt;=$F$3,IF(ALL!$A$3:$A$500&lt;=$F$4,IF(ALL!$B$3:$B$500=$C$3,ROW($A$3:$A$500)-ROW($A$3)+1)))),ROWS($A$1:B232))),"")</f>
        <v/>
      </c>
      <c r="D237" s="62" t="str">
        <f t="array" aca="1" ref="D237" ca="1">IFERROR(INDEX(ALL!D$3:D$500,SMALL(IF(ISNUMBER(ALL!$A$3:$A$500),IF(ALL!$A$3:$A$500&gt;=$F$3,IF(ALL!$A$3:$A$500&lt;=$F$4,IF(ALL!$B$3:$B$500=$C$3,ROW($A$3:$A$500)-ROW($A$3)+1)))),ROWS($A$1:C232))),"")</f>
        <v/>
      </c>
      <c r="E237" s="62" t="str">
        <f t="array" aca="1" ref="E237" ca="1">IFERROR(INDEX(ALL!E$3:E$500,SMALL(IF(ISNUMBER(ALL!$A$3:$A$500),IF(ALL!$A$3:$A$500&gt;=$F$3,IF(ALL!$A$3:$A$500&lt;=$F$4,IF(ALL!$B$3:$B$500=$C$3,ROW($A$3:$A$500)-ROW($A$3)+1)))),ROWS($A$1:D232))),"")</f>
        <v/>
      </c>
      <c r="F237" s="61"/>
      <c r="K237" s="51" t="str">
        <f t="array" ref="K237">IF(ROWS($K$5:K237)&gt;$K$3,"",INDEX(ALL!$B$3:$B$250,SMALL(IF(ALL!$B$3:$B$250="","",IF(FREQUENCY(IF(ALL!$B$3:$B$250="","",MATCH(ALL!$B$3:$B$250,ALL!$B$3:$B$250,0)),MATCH(ALL!$B$3:$B$250,ALL!$B$3:$B$250,0)),ROW($K$5:$K$252)-ROW($K$5)+1)),ROWS($K$5:K237))))</f>
        <v/>
      </c>
    </row>
    <row r="238" spans="1:11" ht="19.5" thickTop="1" thickBot="1" x14ac:dyDescent="0.5">
      <c r="A238" s="60" t="str">
        <f ca="1">IF(B238="","",MAX($A$5:A237)+1)</f>
        <v/>
      </c>
      <c r="B238" s="61" t="str">
        <f t="array" aca="1" ref="B238" ca="1">IFERROR(INDEX(ALL!A$3:A$500,SMALL(IF(ISNUMBER(ALL!$A$3:$A$500),IF(ALL!$A$3:$A$500&gt;=$F$3,IF(ALL!$A$3:$A$500&lt;=$F$4,IF(ALL!$B$3:$B$500=$C$3,ROW($A$3:$A$500)-ROW($A$3)+1)))),ROWS($A$1:A233))),"")</f>
        <v/>
      </c>
      <c r="C238" s="61" t="str">
        <f t="array" aca="1" ref="C238" ca="1">IFERROR(INDEX(ALL!C$3:C$500,SMALL(IF(ISNUMBER(ALL!$A$3:$A$500),IF(ALL!$A$3:$A$500&gt;=$F$3,IF(ALL!$A$3:$A$500&lt;=$F$4,IF(ALL!$B$3:$B$500=$C$3,ROW($A$3:$A$500)-ROW($A$3)+1)))),ROWS($A$1:B233))),"")</f>
        <v/>
      </c>
      <c r="D238" s="62" t="str">
        <f t="array" aca="1" ref="D238" ca="1">IFERROR(INDEX(ALL!D$3:D$500,SMALL(IF(ISNUMBER(ALL!$A$3:$A$500),IF(ALL!$A$3:$A$500&gt;=$F$3,IF(ALL!$A$3:$A$500&lt;=$F$4,IF(ALL!$B$3:$B$500=$C$3,ROW($A$3:$A$500)-ROW($A$3)+1)))),ROWS($A$1:C233))),"")</f>
        <v/>
      </c>
      <c r="E238" s="62" t="str">
        <f t="array" aca="1" ref="E238" ca="1">IFERROR(INDEX(ALL!E$3:E$500,SMALL(IF(ISNUMBER(ALL!$A$3:$A$500),IF(ALL!$A$3:$A$500&gt;=$F$3,IF(ALL!$A$3:$A$500&lt;=$F$4,IF(ALL!$B$3:$B$500=$C$3,ROW($A$3:$A$500)-ROW($A$3)+1)))),ROWS($A$1:D233))),"")</f>
        <v/>
      </c>
      <c r="F238" s="61"/>
      <c r="K238" s="51" t="str">
        <f t="array" ref="K238">IF(ROWS($K$5:K238)&gt;$K$3,"",INDEX(ALL!$B$3:$B$250,SMALL(IF(ALL!$B$3:$B$250="","",IF(FREQUENCY(IF(ALL!$B$3:$B$250="","",MATCH(ALL!$B$3:$B$250,ALL!$B$3:$B$250,0)),MATCH(ALL!$B$3:$B$250,ALL!$B$3:$B$250,0)),ROW($K$5:$K$252)-ROW($K$5)+1)),ROWS($K$5:K238))))</f>
        <v/>
      </c>
    </row>
    <row r="239" spans="1:11" ht="19.5" thickTop="1" thickBot="1" x14ac:dyDescent="0.5">
      <c r="A239" s="60" t="str">
        <f ca="1">IF(B239="","",MAX($A$5:A238)+1)</f>
        <v/>
      </c>
      <c r="B239" s="61" t="str">
        <f t="array" aca="1" ref="B239" ca="1">IFERROR(INDEX(ALL!A$3:A$500,SMALL(IF(ISNUMBER(ALL!$A$3:$A$500),IF(ALL!$A$3:$A$500&gt;=$F$3,IF(ALL!$A$3:$A$500&lt;=$F$4,IF(ALL!$B$3:$B$500=$C$3,ROW($A$3:$A$500)-ROW($A$3)+1)))),ROWS($A$1:A234))),"")</f>
        <v/>
      </c>
      <c r="C239" s="61" t="str">
        <f t="array" aca="1" ref="C239" ca="1">IFERROR(INDEX(ALL!C$3:C$500,SMALL(IF(ISNUMBER(ALL!$A$3:$A$500),IF(ALL!$A$3:$A$500&gt;=$F$3,IF(ALL!$A$3:$A$500&lt;=$F$4,IF(ALL!$B$3:$B$500=$C$3,ROW($A$3:$A$500)-ROW($A$3)+1)))),ROWS($A$1:B234))),"")</f>
        <v/>
      </c>
      <c r="D239" s="62" t="str">
        <f t="array" aca="1" ref="D239" ca="1">IFERROR(INDEX(ALL!D$3:D$500,SMALL(IF(ISNUMBER(ALL!$A$3:$A$500),IF(ALL!$A$3:$A$500&gt;=$F$3,IF(ALL!$A$3:$A$500&lt;=$F$4,IF(ALL!$B$3:$B$500=$C$3,ROW($A$3:$A$500)-ROW($A$3)+1)))),ROWS($A$1:C234))),"")</f>
        <v/>
      </c>
      <c r="E239" s="62" t="str">
        <f t="array" aca="1" ref="E239" ca="1">IFERROR(INDEX(ALL!E$3:E$500,SMALL(IF(ISNUMBER(ALL!$A$3:$A$500),IF(ALL!$A$3:$A$500&gt;=$F$3,IF(ALL!$A$3:$A$500&lt;=$F$4,IF(ALL!$B$3:$B$500=$C$3,ROW($A$3:$A$500)-ROW($A$3)+1)))),ROWS($A$1:D234))),"")</f>
        <v/>
      </c>
      <c r="F239" s="61"/>
      <c r="K239" s="51" t="str">
        <f t="array" ref="K239">IF(ROWS($K$5:K239)&gt;$K$3,"",INDEX(ALL!$B$3:$B$250,SMALL(IF(ALL!$B$3:$B$250="","",IF(FREQUENCY(IF(ALL!$B$3:$B$250="","",MATCH(ALL!$B$3:$B$250,ALL!$B$3:$B$250,0)),MATCH(ALL!$B$3:$B$250,ALL!$B$3:$B$250,0)),ROW($K$5:$K$252)-ROW($K$5)+1)),ROWS($K$5:K239))))</f>
        <v/>
      </c>
    </row>
    <row r="240" spans="1:11" ht="19.5" thickTop="1" thickBot="1" x14ac:dyDescent="0.5">
      <c r="A240" s="60" t="str">
        <f ca="1">IF(B240="","",MAX($A$5:A239)+1)</f>
        <v/>
      </c>
      <c r="B240" s="61" t="str">
        <f t="array" aca="1" ref="B240" ca="1">IFERROR(INDEX(ALL!A$3:A$500,SMALL(IF(ISNUMBER(ALL!$A$3:$A$500),IF(ALL!$A$3:$A$500&gt;=$F$3,IF(ALL!$A$3:$A$500&lt;=$F$4,IF(ALL!$B$3:$B$500=$C$3,ROW($A$3:$A$500)-ROW($A$3)+1)))),ROWS($A$1:A235))),"")</f>
        <v/>
      </c>
      <c r="C240" s="61" t="str">
        <f t="array" aca="1" ref="C240" ca="1">IFERROR(INDEX(ALL!C$3:C$500,SMALL(IF(ISNUMBER(ALL!$A$3:$A$500),IF(ALL!$A$3:$A$500&gt;=$F$3,IF(ALL!$A$3:$A$500&lt;=$F$4,IF(ALL!$B$3:$B$500=$C$3,ROW($A$3:$A$500)-ROW($A$3)+1)))),ROWS($A$1:B235))),"")</f>
        <v/>
      </c>
      <c r="D240" s="62" t="str">
        <f t="array" aca="1" ref="D240" ca="1">IFERROR(INDEX(ALL!D$3:D$500,SMALL(IF(ISNUMBER(ALL!$A$3:$A$500),IF(ALL!$A$3:$A$500&gt;=$F$3,IF(ALL!$A$3:$A$500&lt;=$F$4,IF(ALL!$B$3:$B$500=$C$3,ROW($A$3:$A$500)-ROW($A$3)+1)))),ROWS($A$1:C235))),"")</f>
        <v/>
      </c>
      <c r="E240" s="62" t="str">
        <f t="array" aca="1" ref="E240" ca="1">IFERROR(INDEX(ALL!E$3:E$500,SMALL(IF(ISNUMBER(ALL!$A$3:$A$500),IF(ALL!$A$3:$A$500&gt;=$F$3,IF(ALL!$A$3:$A$500&lt;=$F$4,IF(ALL!$B$3:$B$500=$C$3,ROW($A$3:$A$500)-ROW($A$3)+1)))),ROWS($A$1:D235))),"")</f>
        <v/>
      </c>
      <c r="F240" s="61"/>
      <c r="K240" s="51" t="str">
        <f t="array" ref="K240">IF(ROWS($K$5:K240)&gt;$K$3,"",INDEX(ALL!$B$3:$B$250,SMALL(IF(ALL!$B$3:$B$250="","",IF(FREQUENCY(IF(ALL!$B$3:$B$250="","",MATCH(ALL!$B$3:$B$250,ALL!$B$3:$B$250,0)),MATCH(ALL!$B$3:$B$250,ALL!$B$3:$B$250,0)),ROW($K$5:$K$252)-ROW($K$5)+1)),ROWS($K$5:K240))))</f>
        <v/>
      </c>
    </row>
    <row r="241" spans="1:11" ht="19.5" thickTop="1" thickBot="1" x14ac:dyDescent="0.5">
      <c r="A241" s="60" t="str">
        <f ca="1">IF(B241="","",MAX($A$5:A240)+1)</f>
        <v/>
      </c>
      <c r="B241" s="61" t="str">
        <f t="array" aca="1" ref="B241" ca="1">IFERROR(INDEX(ALL!A$3:A$500,SMALL(IF(ISNUMBER(ALL!$A$3:$A$500),IF(ALL!$A$3:$A$500&gt;=$F$3,IF(ALL!$A$3:$A$500&lt;=$F$4,IF(ALL!$B$3:$B$500=$C$3,ROW($A$3:$A$500)-ROW($A$3)+1)))),ROWS($A$1:A236))),"")</f>
        <v/>
      </c>
      <c r="C241" s="61" t="str">
        <f t="array" aca="1" ref="C241" ca="1">IFERROR(INDEX(ALL!C$3:C$500,SMALL(IF(ISNUMBER(ALL!$A$3:$A$500),IF(ALL!$A$3:$A$500&gt;=$F$3,IF(ALL!$A$3:$A$500&lt;=$F$4,IF(ALL!$B$3:$B$500=$C$3,ROW($A$3:$A$500)-ROW($A$3)+1)))),ROWS($A$1:B236))),"")</f>
        <v/>
      </c>
      <c r="D241" s="62" t="str">
        <f t="array" aca="1" ref="D241" ca="1">IFERROR(INDEX(ALL!D$3:D$500,SMALL(IF(ISNUMBER(ALL!$A$3:$A$500),IF(ALL!$A$3:$A$500&gt;=$F$3,IF(ALL!$A$3:$A$500&lt;=$F$4,IF(ALL!$B$3:$B$500=$C$3,ROW($A$3:$A$500)-ROW($A$3)+1)))),ROWS($A$1:C236))),"")</f>
        <v/>
      </c>
      <c r="E241" s="62" t="str">
        <f t="array" aca="1" ref="E241" ca="1">IFERROR(INDEX(ALL!E$3:E$500,SMALL(IF(ISNUMBER(ALL!$A$3:$A$500),IF(ALL!$A$3:$A$500&gt;=$F$3,IF(ALL!$A$3:$A$500&lt;=$F$4,IF(ALL!$B$3:$B$500=$C$3,ROW($A$3:$A$500)-ROW($A$3)+1)))),ROWS($A$1:D236))),"")</f>
        <v/>
      </c>
      <c r="F241" s="61"/>
      <c r="K241" s="51" t="str">
        <f t="array" ref="K241">IF(ROWS($K$5:K241)&gt;$K$3,"",INDEX(ALL!$B$3:$B$250,SMALL(IF(ALL!$B$3:$B$250="","",IF(FREQUENCY(IF(ALL!$B$3:$B$250="","",MATCH(ALL!$B$3:$B$250,ALL!$B$3:$B$250,0)),MATCH(ALL!$B$3:$B$250,ALL!$B$3:$B$250,0)),ROW($K$5:$K$252)-ROW($K$5)+1)),ROWS($K$5:K241))))</f>
        <v/>
      </c>
    </row>
    <row r="242" spans="1:11" ht="19.5" thickTop="1" thickBot="1" x14ac:dyDescent="0.5">
      <c r="A242" s="60" t="str">
        <f ca="1">IF(B242="","",MAX($A$5:A241)+1)</f>
        <v/>
      </c>
      <c r="B242" s="61" t="str">
        <f t="array" aca="1" ref="B242" ca="1">IFERROR(INDEX(ALL!A$3:A$500,SMALL(IF(ISNUMBER(ALL!$A$3:$A$500),IF(ALL!$A$3:$A$500&gt;=$F$3,IF(ALL!$A$3:$A$500&lt;=$F$4,IF(ALL!$B$3:$B$500=$C$3,ROW($A$3:$A$500)-ROW($A$3)+1)))),ROWS($A$1:A237))),"")</f>
        <v/>
      </c>
      <c r="C242" s="61" t="str">
        <f t="array" aca="1" ref="C242" ca="1">IFERROR(INDEX(ALL!C$3:C$500,SMALL(IF(ISNUMBER(ALL!$A$3:$A$500),IF(ALL!$A$3:$A$500&gt;=$F$3,IF(ALL!$A$3:$A$500&lt;=$F$4,IF(ALL!$B$3:$B$500=$C$3,ROW($A$3:$A$500)-ROW($A$3)+1)))),ROWS($A$1:B237))),"")</f>
        <v/>
      </c>
      <c r="D242" s="62" t="str">
        <f t="array" aca="1" ref="D242" ca="1">IFERROR(INDEX(ALL!D$3:D$500,SMALL(IF(ISNUMBER(ALL!$A$3:$A$500),IF(ALL!$A$3:$A$500&gt;=$F$3,IF(ALL!$A$3:$A$500&lt;=$F$4,IF(ALL!$B$3:$B$500=$C$3,ROW($A$3:$A$500)-ROW($A$3)+1)))),ROWS($A$1:C237))),"")</f>
        <v/>
      </c>
      <c r="E242" s="62" t="str">
        <f t="array" aca="1" ref="E242" ca="1">IFERROR(INDEX(ALL!E$3:E$500,SMALL(IF(ISNUMBER(ALL!$A$3:$A$500),IF(ALL!$A$3:$A$500&gt;=$F$3,IF(ALL!$A$3:$A$500&lt;=$F$4,IF(ALL!$B$3:$B$500=$C$3,ROW($A$3:$A$500)-ROW($A$3)+1)))),ROWS($A$1:D237))),"")</f>
        <v/>
      </c>
      <c r="F242" s="61"/>
      <c r="K242" s="51" t="str">
        <f t="array" ref="K242">IF(ROWS($K$5:K242)&gt;$K$3,"",INDEX(ALL!$B$3:$B$250,SMALL(IF(ALL!$B$3:$B$250="","",IF(FREQUENCY(IF(ALL!$B$3:$B$250="","",MATCH(ALL!$B$3:$B$250,ALL!$B$3:$B$250,0)),MATCH(ALL!$B$3:$B$250,ALL!$B$3:$B$250,0)),ROW($K$5:$K$252)-ROW($K$5)+1)),ROWS($K$5:K242))))</f>
        <v/>
      </c>
    </row>
    <row r="243" spans="1:11" ht="19.5" thickTop="1" thickBot="1" x14ac:dyDescent="0.5">
      <c r="A243" s="60" t="str">
        <f ca="1">IF(B243="","",MAX($A$5:A242)+1)</f>
        <v/>
      </c>
      <c r="B243" s="61" t="str">
        <f t="array" aca="1" ref="B243" ca="1">IFERROR(INDEX(ALL!A$3:A$500,SMALL(IF(ISNUMBER(ALL!$A$3:$A$500),IF(ALL!$A$3:$A$500&gt;=$F$3,IF(ALL!$A$3:$A$500&lt;=$F$4,IF(ALL!$B$3:$B$500=$C$3,ROW($A$3:$A$500)-ROW($A$3)+1)))),ROWS($A$1:A238))),"")</f>
        <v/>
      </c>
      <c r="C243" s="61" t="str">
        <f t="array" aca="1" ref="C243" ca="1">IFERROR(INDEX(ALL!C$3:C$500,SMALL(IF(ISNUMBER(ALL!$A$3:$A$500),IF(ALL!$A$3:$A$500&gt;=$F$3,IF(ALL!$A$3:$A$500&lt;=$F$4,IF(ALL!$B$3:$B$500=$C$3,ROW($A$3:$A$500)-ROW($A$3)+1)))),ROWS($A$1:B238))),"")</f>
        <v/>
      </c>
      <c r="D243" s="62" t="str">
        <f t="array" aca="1" ref="D243" ca="1">IFERROR(INDEX(ALL!D$3:D$500,SMALL(IF(ISNUMBER(ALL!$A$3:$A$500),IF(ALL!$A$3:$A$500&gt;=$F$3,IF(ALL!$A$3:$A$500&lt;=$F$4,IF(ALL!$B$3:$B$500=$C$3,ROW($A$3:$A$500)-ROW($A$3)+1)))),ROWS($A$1:C238))),"")</f>
        <v/>
      </c>
      <c r="E243" s="62" t="str">
        <f t="array" aca="1" ref="E243" ca="1">IFERROR(INDEX(ALL!E$3:E$500,SMALL(IF(ISNUMBER(ALL!$A$3:$A$500),IF(ALL!$A$3:$A$500&gt;=$F$3,IF(ALL!$A$3:$A$500&lt;=$F$4,IF(ALL!$B$3:$B$500=$C$3,ROW($A$3:$A$500)-ROW($A$3)+1)))),ROWS($A$1:D238))),"")</f>
        <v/>
      </c>
      <c r="F243" s="61"/>
      <c r="K243" s="51" t="str">
        <f t="array" ref="K243">IF(ROWS($K$5:K243)&gt;$K$3,"",INDEX(ALL!$B$3:$B$250,SMALL(IF(ALL!$B$3:$B$250="","",IF(FREQUENCY(IF(ALL!$B$3:$B$250="","",MATCH(ALL!$B$3:$B$250,ALL!$B$3:$B$250,0)),MATCH(ALL!$B$3:$B$250,ALL!$B$3:$B$250,0)),ROW($K$5:$K$252)-ROW($K$5)+1)),ROWS($K$5:K243))))</f>
        <v/>
      </c>
    </row>
    <row r="244" spans="1:11" ht="19.5" thickTop="1" thickBot="1" x14ac:dyDescent="0.5">
      <c r="A244" s="60" t="str">
        <f ca="1">IF(B244="","",MAX($A$5:A243)+1)</f>
        <v/>
      </c>
      <c r="B244" s="61" t="str">
        <f t="array" aca="1" ref="B244" ca="1">IFERROR(INDEX(ALL!A$3:A$500,SMALL(IF(ISNUMBER(ALL!$A$3:$A$500),IF(ALL!$A$3:$A$500&gt;=$F$3,IF(ALL!$A$3:$A$500&lt;=$F$4,IF(ALL!$B$3:$B$500=$C$3,ROW($A$3:$A$500)-ROW($A$3)+1)))),ROWS($A$1:A239))),"")</f>
        <v/>
      </c>
      <c r="C244" s="61" t="str">
        <f t="array" aca="1" ref="C244" ca="1">IFERROR(INDEX(ALL!C$3:C$500,SMALL(IF(ISNUMBER(ALL!$A$3:$A$500),IF(ALL!$A$3:$A$500&gt;=$F$3,IF(ALL!$A$3:$A$500&lt;=$F$4,IF(ALL!$B$3:$B$500=$C$3,ROW($A$3:$A$500)-ROW($A$3)+1)))),ROWS($A$1:B239))),"")</f>
        <v/>
      </c>
      <c r="D244" s="62" t="str">
        <f t="array" aca="1" ref="D244" ca="1">IFERROR(INDEX(ALL!D$3:D$500,SMALL(IF(ISNUMBER(ALL!$A$3:$A$500),IF(ALL!$A$3:$A$500&gt;=$F$3,IF(ALL!$A$3:$A$500&lt;=$F$4,IF(ALL!$B$3:$B$500=$C$3,ROW($A$3:$A$500)-ROW($A$3)+1)))),ROWS($A$1:C239))),"")</f>
        <v/>
      </c>
      <c r="E244" s="62" t="str">
        <f t="array" aca="1" ref="E244" ca="1">IFERROR(INDEX(ALL!E$3:E$500,SMALL(IF(ISNUMBER(ALL!$A$3:$A$500),IF(ALL!$A$3:$A$500&gt;=$F$3,IF(ALL!$A$3:$A$500&lt;=$F$4,IF(ALL!$B$3:$B$500=$C$3,ROW($A$3:$A$500)-ROW($A$3)+1)))),ROWS($A$1:D239))),"")</f>
        <v/>
      </c>
      <c r="F244" s="61"/>
      <c r="K244" s="51" t="str">
        <f t="array" ref="K244">IF(ROWS($K$5:K244)&gt;$K$3,"",INDEX(ALL!$B$3:$B$250,SMALL(IF(ALL!$B$3:$B$250="","",IF(FREQUENCY(IF(ALL!$B$3:$B$250="","",MATCH(ALL!$B$3:$B$250,ALL!$B$3:$B$250,0)),MATCH(ALL!$B$3:$B$250,ALL!$B$3:$B$250,0)),ROW($K$5:$K$252)-ROW($K$5)+1)),ROWS($K$5:K244))))</f>
        <v/>
      </c>
    </row>
    <row r="245" spans="1:11" ht="19.5" thickTop="1" thickBot="1" x14ac:dyDescent="0.5">
      <c r="A245" s="60" t="str">
        <f ca="1">IF(B245="","",MAX($A$5:A244)+1)</f>
        <v/>
      </c>
      <c r="B245" s="61" t="str">
        <f t="array" aca="1" ref="B245" ca="1">IFERROR(INDEX(ALL!A$3:A$500,SMALL(IF(ISNUMBER(ALL!$A$3:$A$500),IF(ALL!$A$3:$A$500&gt;=$F$3,IF(ALL!$A$3:$A$500&lt;=$F$4,IF(ALL!$B$3:$B$500=$C$3,ROW($A$3:$A$500)-ROW($A$3)+1)))),ROWS($A$1:A240))),"")</f>
        <v/>
      </c>
      <c r="C245" s="61" t="str">
        <f t="array" aca="1" ref="C245" ca="1">IFERROR(INDEX(ALL!C$3:C$500,SMALL(IF(ISNUMBER(ALL!$A$3:$A$500),IF(ALL!$A$3:$A$500&gt;=$F$3,IF(ALL!$A$3:$A$500&lt;=$F$4,IF(ALL!$B$3:$B$500=$C$3,ROW($A$3:$A$500)-ROW($A$3)+1)))),ROWS($A$1:B240))),"")</f>
        <v/>
      </c>
      <c r="D245" s="62" t="str">
        <f t="array" aca="1" ref="D245" ca="1">IFERROR(INDEX(ALL!D$3:D$500,SMALL(IF(ISNUMBER(ALL!$A$3:$A$500),IF(ALL!$A$3:$A$500&gt;=$F$3,IF(ALL!$A$3:$A$500&lt;=$F$4,IF(ALL!$B$3:$B$500=$C$3,ROW($A$3:$A$500)-ROW($A$3)+1)))),ROWS($A$1:C240))),"")</f>
        <v/>
      </c>
      <c r="E245" s="62" t="str">
        <f t="array" aca="1" ref="E245" ca="1">IFERROR(INDEX(ALL!E$3:E$500,SMALL(IF(ISNUMBER(ALL!$A$3:$A$500),IF(ALL!$A$3:$A$500&gt;=$F$3,IF(ALL!$A$3:$A$500&lt;=$F$4,IF(ALL!$B$3:$B$500=$C$3,ROW($A$3:$A$500)-ROW($A$3)+1)))),ROWS($A$1:D240))),"")</f>
        <v/>
      </c>
      <c r="F245" s="61"/>
      <c r="K245" s="51" t="str">
        <f t="array" ref="K245">IF(ROWS($K$5:K245)&gt;$K$3,"",INDEX(ALL!$B$3:$B$250,SMALL(IF(ALL!$B$3:$B$250="","",IF(FREQUENCY(IF(ALL!$B$3:$B$250="","",MATCH(ALL!$B$3:$B$250,ALL!$B$3:$B$250,0)),MATCH(ALL!$B$3:$B$250,ALL!$B$3:$B$250,0)),ROW($K$5:$K$252)-ROW($K$5)+1)),ROWS($K$5:K245))))</f>
        <v/>
      </c>
    </row>
    <row r="246" spans="1:11" ht="19.5" thickTop="1" thickBot="1" x14ac:dyDescent="0.5">
      <c r="A246" s="60" t="str">
        <f ca="1">IF(B246="","",MAX($A$5:A245)+1)</f>
        <v/>
      </c>
      <c r="B246" s="61" t="str">
        <f t="array" aca="1" ref="B246" ca="1">IFERROR(INDEX(ALL!A$3:A$500,SMALL(IF(ISNUMBER(ALL!$A$3:$A$500),IF(ALL!$A$3:$A$500&gt;=$F$3,IF(ALL!$A$3:$A$500&lt;=$F$4,IF(ALL!$B$3:$B$500=$C$3,ROW($A$3:$A$500)-ROW($A$3)+1)))),ROWS($A$1:A241))),"")</f>
        <v/>
      </c>
      <c r="C246" s="61" t="str">
        <f t="array" aca="1" ref="C246" ca="1">IFERROR(INDEX(ALL!C$3:C$500,SMALL(IF(ISNUMBER(ALL!$A$3:$A$500),IF(ALL!$A$3:$A$500&gt;=$F$3,IF(ALL!$A$3:$A$500&lt;=$F$4,IF(ALL!$B$3:$B$500=$C$3,ROW($A$3:$A$500)-ROW($A$3)+1)))),ROWS($A$1:B241))),"")</f>
        <v/>
      </c>
      <c r="D246" s="62" t="str">
        <f t="array" aca="1" ref="D246" ca="1">IFERROR(INDEX(ALL!D$3:D$500,SMALL(IF(ISNUMBER(ALL!$A$3:$A$500),IF(ALL!$A$3:$A$500&gt;=$F$3,IF(ALL!$A$3:$A$500&lt;=$F$4,IF(ALL!$B$3:$B$500=$C$3,ROW($A$3:$A$500)-ROW($A$3)+1)))),ROWS($A$1:C241))),"")</f>
        <v/>
      </c>
      <c r="E246" s="62" t="str">
        <f t="array" aca="1" ref="E246" ca="1">IFERROR(INDEX(ALL!E$3:E$500,SMALL(IF(ISNUMBER(ALL!$A$3:$A$500),IF(ALL!$A$3:$A$500&gt;=$F$3,IF(ALL!$A$3:$A$500&lt;=$F$4,IF(ALL!$B$3:$B$500=$C$3,ROW($A$3:$A$500)-ROW($A$3)+1)))),ROWS($A$1:D241))),"")</f>
        <v/>
      </c>
      <c r="F246" s="61"/>
      <c r="K246" s="51" t="str">
        <f t="array" ref="K246">IF(ROWS($K$5:K246)&gt;$K$3,"",INDEX(ALL!$B$3:$B$250,SMALL(IF(ALL!$B$3:$B$250="","",IF(FREQUENCY(IF(ALL!$B$3:$B$250="","",MATCH(ALL!$B$3:$B$250,ALL!$B$3:$B$250,0)),MATCH(ALL!$B$3:$B$250,ALL!$B$3:$B$250,0)),ROW($K$5:$K$252)-ROW($K$5)+1)),ROWS($K$5:K246))))</f>
        <v/>
      </c>
    </row>
    <row r="247" spans="1:11" ht="19.5" thickTop="1" thickBot="1" x14ac:dyDescent="0.5">
      <c r="A247" s="60" t="str">
        <f ca="1">IF(B247="","",MAX($A$5:A246)+1)</f>
        <v/>
      </c>
      <c r="B247" s="61" t="str">
        <f t="array" aca="1" ref="B247" ca="1">IFERROR(INDEX(ALL!A$3:A$500,SMALL(IF(ISNUMBER(ALL!$A$3:$A$500),IF(ALL!$A$3:$A$500&gt;=$F$3,IF(ALL!$A$3:$A$500&lt;=$F$4,IF(ALL!$B$3:$B$500=$C$3,ROW($A$3:$A$500)-ROW($A$3)+1)))),ROWS($A$1:A242))),"")</f>
        <v/>
      </c>
      <c r="C247" s="61" t="str">
        <f t="array" aca="1" ref="C247" ca="1">IFERROR(INDEX(ALL!C$3:C$500,SMALL(IF(ISNUMBER(ALL!$A$3:$A$500),IF(ALL!$A$3:$A$500&gt;=$F$3,IF(ALL!$A$3:$A$500&lt;=$F$4,IF(ALL!$B$3:$B$500=$C$3,ROW($A$3:$A$500)-ROW($A$3)+1)))),ROWS($A$1:B242))),"")</f>
        <v/>
      </c>
      <c r="D247" s="62" t="str">
        <f t="array" aca="1" ref="D247" ca="1">IFERROR(INDEX(ALL!D$3:D$500,SMALL(IF(ISNUMBER(ALL!$A$3:$A$500),IF(ALL!$A$3:$A$500&gt;=$F$3,IF(ALL!$A$3:$A$500&lt;=$F$4,IF(ALL!$B$3:$B$500=$C$3,ROW($A$3:$A$500)-ROW($A$3)+1)))),ROWS($A$1:C242))),"")</f>
        <v/>
      </c>
      <c r="E247" s="62" t="str">
        <f t="array" aca="1" ref="E247" ca="1">IFERROR(INDEX(ALL!E$3:E$500,SMALL(IF(ISNUMBER(ALL!$A$3:$A$500),IF(ALL!$A$3:$A$500&gt;=$F$3,IF(ALL!$A$3:$A$500&lt;=$F$4,IF(ALL!$B$3:$B$500=$C$3,ROW($A$3:$A$500)-ROW($A$3)+1)))),ROWS($A$1:D242))),"")</f>
        <v/>
      </c>
      <c r="F247" s="61"/>
      <c r="K247" s="51" t="str">
        <f t="array" ref="K247">IF(ROWS($K$5:K247)&gt;$K$3,"",INDEX(ALL!$B$3:$B$250,SMALL(IF(ALL!$B$3:$B$250="","",IF(FREQUENCY(IF(ALL!$B$3:$B$250="","",MATCH(ALL!$B$3:$B$250,ALL!$B$3:$B$250,0)),MATCH(ALL!$B$3:$B$250,ALL!$B$3:$B$250,0)),ROW($K$5:$K$252)-ROW($K$5)+1)),ROWS($K$5:K247))))</f>
        <v/>
      </c>
    </row>
    <row r="248" spans="1:11" ht="19.5" thickTop="1" thickBot="1" x14ac:dyDescent="0.5">
      <c r="A248" s="60" t="str">
        <f ca="1">IF(B248="","",MAX($A$5:A247)+1)</f>
        <v/>
      </c>
      <c r="B248" s="61" t="str">
        <f t="array" aca="1" ref="B248" ca="1">IFERROR(INDEX(ALL!A$3:A$500,SMALL(IF(ISNUMBER(ALL!$A$3:$A$500),IF(ALL!$A$3:$A$500&gt;=$F$3,IF(ALL!$A$3:$A$500&lt;=$F$4,IF(ALL!$B$3:$B$500=$C$3,ROW($A$3:$A$500)-ROW($A$3)+1)))),ROWS($A$1:A243))),"")</f>
        <v/>
      </c>
      <c r="C248" s="61" t="str">
        <f t="array" aca="1" ref="C248" ca="1">IFERROR(INDEX(ALL!C$3:C$500,SMALL(IF(ISNUMBER(ALL!$A$3:$A$500),IF(ALL!$A$3:$A$500&gt;=$F$3,IF(ALL!$A$3:$A$500&lt;=$F$4,IF(ALL!$B$3:$B$500=$C$3,ROW($A$3:$A$500)-ROW($A$3)+1)))),ROWS($A$1:B243))),"")</f>
        <v/>
      </c>
      <c r="D248" s="62" t="str">
        <f t="array" aca="1" ref="D248" ca="1">IFERROR(INDEX(ALL!D$3:D$500,SMALL(IF(ISNUMBER(ALL!$A$3:$A$500),IF(ALL!$A$3:$A$500&gt;=$F$3,IF(ALL!$A$3:$A$500&lt;=$F$4,IF(ALL!$B$3:$B$500=$C$3,ROW($A$3:$A$500)-ROW($A$3)+1)))),ROWS($A$1:C243))),"")</f>
        <v/>
      </c>
      <c r="E248" s="62" t="str">
        <f t="array" aca="1" ref="E248" ca="1">IFERROR(INDEX(ALL!E$3:E$500,SMALL(IF(ISNUMBER(ALL!$A$3:$A$500),IF(ALL!$A$3:$A$500&gt;=$F$3,IF(ALL!$A$3:$A$500&lt;=$F$4,IF(ALL!$B$3:$B$500=$C$3,ROW($A$3:$A$500)-ROW($A$3)+1)))),ROWS($A$1:D243))),"")</f>
        <v/>
      </c>
      <c r="F248" s="61"/>
      <c r="K248" s="51" t="str">
        <f t="array" ref="K248">IF(ROWS($K$5:K248)&gt;$K$3,"",INDEX(ALL!$B$3:$B$250,SMALL(IF(ALL!$B$3:$B$250="","",IF(FREQUENCY(IF(ALL!$B$3:$B$250="","",MATCH(ALL!$B$3:$B$250,ALL!$B$3:$B$250,0)),MATCH(ALL!$B$3:$B$250,ALL!$B$3:$B$250,0)),ROW($K$5:$K$252)-ROW($K$5)+1)),ROWS($K$5:K248))))</f>
        <v/>
      </c>
    </row>
    <row r="249" spans="1:11" ht="19.5" thickTop="1" thickBot="1" x14ac:dyDescent="0.5">
      <c r="A249" s="60" t="str">
        <f ca="1">IF(B249="","",MAX($A$5:A248)+1)</f>
        <v/>
      </c>
      <c r="B249" s="61" t="str">
        <f t="array" aca="1" ref="B249" ca="1">IFERROR(INDEX(ALL!A$3:A$500,SMALL(IF(ISNUMBER(ALL!$A$3:$A$500),IF(ALL!$A$3:$A$500&gt;=$F$3,IF(ALL!$A$3:$A$500&lt;=$F$4,IF(ALL!$B$3:$B$500=$C$3,ROW($A$3:$A$500)-ROW($A$3)+1)))),ROWS($A$1:A244))),"")</f>
        <v/>
      </c>
      <c r="C249" s="61" t="str">
        <f t="array" aca="1" ref="C249" ca="1">IFERROR(INDEX(ALL!C$3:C$500,SMALL(IF(ISNUMBER(ALL!$A$3:$A$500),IF(ALL!$A$3:$A$500&gt;=$F$3,IF(ALL!$A$3:$A$500&lt;=$F$4,IF(ALL!$B$3:$B$500=$C$3,ROW($A$3:$A$500)-ROW($A$3)+1)))),ROWS($A$1:B244))),"")</f>
        <v/>
      </c>
      <c r="D249" s="62" t="str">
        <f t="array" aca="1" ref="D249" ca="1">IFERROR(INDEX(ALL!D$3:D$500,SMALL(IF(ISNUMBER(ALL!$A$3:$A$500),IF(ALL!$A$3:$A$500&gt;=$F$3,IF(ALL!$A$3:$A$500&lt;=$F$4,IF(ALL!$B$3:$B$500=$C$3,ROW($A$3:$A$500)-ROW($A$3)+1)))),ROWS($A$1:C244))),"")</f>
        <v/>
      </c>
      <c r="E249" s="62" t="str">
        <f t="array" aca="1" ref="E249" ca="1">IFERROR(INDEX(ALL!E$3:E$500,SMALL(IF(ISNUMBER(ALL!$A$3:$A$500),IF(ALL!$A$3:$A$500&gt;=$F$3,IF(ALL!$A$3:$A$500&lt;=$F$4,IF(ALL!$B$3:$B$500=$C$3,ROW($A$3:$A$500)-ROW($A$3)+1)))),ROWS($A$1:D244))),"")</f>
        <v/>
      </c>
      <c r="F249" s="61"/>
      <c r="K249" s="51" t="str">
        <f t="array" ref="K249">IF(ROWS($K$5:K249)&gt;$K$3,"",INDEX(ALL!$B$3:$B$250,SMALL(IF(ALL!$B$3:$B$250="","",IF(FREQUENCY(IF(ALL!$B$3:$B$250="","",MATCH(ALL!$B$3:$B$250,ALL!$B$3:$B$250,0)),MATCH(ALL!$B$3:$B$250,ALL!$B$3:$B$250,0)),ROW($K$5:$K$252)-ROW($K$5)+1)),ROWS($K$5:K249))))</f>
        <v/>
      </c>
    </row>
    <row r="250" spans="1:11" ht="19.5" thickTop="1" thickBot="1" x14ac:dyDescent="0.5">
      <c r="A250" s="60" t="str">
        <f ca="1">IF(B250="","",MAX($A$5:A249)+1)</f>
        <v/>
      </c>
      <c r="B250" s="61" t="str">
        <f t="array" aca="1" ref="B250" ca="1">IFERROR(INDEX(ALL!A$3:A$500,SMALL(IF(ISNUMBER(ALL!$A$3:$A$500),IF(ALL!$A$3:$A$500&gt;=$F$3,IF(ALL!$A$3:$A$500&lt;=$F$4,IF(ALL!$B$3:$B$500=$C$3,ROW($A$3:$A$500)-ROW($A$3)+1)))),ROWS($A$1:A245))),"")</f>
        <v/>
      </c>
      <c r="C250" s="61" t="str">
        <f t="array" aca="1" ref="C250" ca="1">IFERROR(INDEX(ALL!C$3:C$500,SMALL(IF(ISNUMBER(ALL!$A$3:$A$500),IF(ALL!$A$3:$A$500&gt;=$F$3,IF(ALL!$A$3:$A$500&lt;=$F$4,IF(ALL!$B$3:$B$500=$C$3,ROW($A$3:$A$500)-ROW($A$3)+1)))),ROWS($A$1:B245))),"")</f>
        <v/>
      </c>
      <c r="D250" s="62" t="str">
        <f t="array" aca="1" ref="D250" ca="1">IFERROR(INDEX(ALL!D$3:D$500,SMALL(IF(ISNUMBER(ALL!$A$3:$A$500),IF(ALL!$A$3:$A$500&gt;=$F$3,IF(ALL!$A$3:$A$500&lt;=$F$4,IF(ALL!$B$3:$B$500=$C$3,ROW($A$3:$A$500)-ROW($A$3)+1)))),ROWS($A$1:C245))),"")</f>
        <v/>
      </c>
      <c r="E250" s="62" t="str">
        <f t="array" aca="1" ref="E250" ca="1">IFERROR(INDEX(ALL!E$3:E$500,SMALL(IF(ISNUMBER(ALL!$A$3:$A$500),IF(ALL!$A$3:$A$500&gt;=$F$3,IF(ALL!$A$3:$A$500&lt;=$F$4,IF(ALL!$B$3:$B$500=$C$3,ROW($A$3:$A$500)-ROW($A$3)+1)))),ROWS($A$1:D245))),"")</f>
        <v/>
      </c>
      <c r="F250" s="61"/>
      <c r="K250" s="51" t="str">
        <f t="array" ref="K250">IF(ROWS($K$5:K250)&gt;$K$3,"",INDEX(ALL!$B$3:$B$250,SMALL(IF(ALL!$B$3:$B$250="","",IF(FREQUENCY(IF(ALL!$B$3:$B$250="","",MATCH(ALL!$B$3:$B$250,ALL!$B$3:$B$250,0)),MATCH(ALL!$B$3:$B$250,ALL!$B$3:$B$250,0)),ROW($K$5:$K$252)-ROW($K$5)+1)),ROWS($K$5:K250))))</f>
        <v/>
      </c>
    </row>
    <row r="251" spans="1:11" ht="19.5" thickTop="1" thickBot="1" x14ac:dyDescent="0.5">
      <c r="A251" s="60" t="str">
        <f ca="1">IF(B251="","",MAX($A$5:A250)+1)</f>
        <v/>
      </c>
      <c r="B251" s="61" t="str">
        <f t="array" aca="1" ref="B251" ca="1">IFERROR(INDEX(ALL!A$3:A$500,SMALL(IF(ISNUMBER(ALL!$A$3:$A$500),IF(ALL!$A$3:$A$500&gt;=$F$3,IF(ALL!$A$3:$A$500&lt;=$F$4,IF(ALL!$B$3:$B$500=$C$3,ROW($A$3:$A$500)-ROW($A$3)+1)))),ROWS($A$1:A246))),"")</f>
        <v/>
      </c>
      <c r="C251" s="61" t="str">
        <f t="array" aca="1" ref="C251" ca="1">IFERROR(INDEX(ALL!C$3:C$500,SMALL(IF(ISNUMBER(ALL!$A$3:$A$500),IF(ALL!$A$3:$A$500&gt;=$F$3,IF(ALL!$A$3:$A$500&lt;=$F$4,IF(ALL!$B$3:$B$500=$C$3,ROW($A$3:$A$500)-ROW($A$3)+1)))),ROWS($A$1:B246))),"")</f>
        <v/>
      </c>
      <c r="D251" s="62" t="str">
        <f t="array" aca="1" ref="D251" ca="1">IFERROR(INDEX(ALL!D$3:D$500,SMALL(IF(ISNUMBER(ALL!$A$3:$A$500),IF(ALL!$A$3:$A$500&gt;=$F$3,IF(ALL!$A$3:$A$500&lt;=$F$4,IF(ALL!$B$3:$B$500=$C$3,ROW($A$3:$A$500)-ROW($A$3)+1)))),ROWS($A$1:C246))),"")</f>
        <v/>
      </c>
      <c r="E251" s="62" t="str">
        <f t="array" aca="1" ref="E251" ca="1">IFERROR(INDEX(ALL!E$3:E$500,SMALL(IF(ISNUMBER(ALL!$A$3:$A$500),IF(ALL!$A$3:$A$500&gt;=$F$3,IF(ALL!$A$3:$A$500&lt;=$F$4,IF(ALL!$B$3:$B$500=$C$3,ROW($A$3:$A$500)-ROW($A$3)+1)))),ROWS($A$1:D246))),"")</f>
        <v/>
      </c>
      <c r="F251" s="61"/>
      <c r="K251" s="51"/>
    </row>
    <row r="252" spans="1:11" ht="19.5" thickTop="1" thickBot="1" x14ac:dyDescent="0.5">
      <c r="A252" s="60" t="str">
        <f ca="1">IF(B252="","",MAX($A$5:A251)+1)</f>
        <v/>
      </c>
      <c r="B252" s="61" t="str">
        <f t="array" aca="1" ref="B252" ca="1">IFERROR(INDEX(ALL!A$3:A$500,SMALL(IF(ISNUMBER(ALL!$A$3:$A$500),IF(ALL!$A$3:$A$500&gt;=$F$3,IF(ALL!$A$3:$A$500&lt;=$F$4,IF(ALL!$B$3:$B$500=$C$3,ROW($A$3:$A$500)-ROW($A$3)+1)))),ROWS($A$1:A247))),"")</f>
        <v/>
      </c>
      <c r="C252" s="61" t="str">
        <f t="array" aca="1" ref="C252" ca="1">IFERROR(INDEX(ALL!C$3:C$500,SMALL(IF(ISNUMBER(ALL!$A$3:$A$500),IF(ALL!$A$3:$A$500&gt;=$F$3,IF(ALL!$A$3:$A$500&lt;=$F$4,IF(ALL!$B$3:$B$500=$C$3,ROW($A$3:$A$500)-ROW($A$3)+1)))),ROWS($A$1:B247))),"")</f>
        <v/>
      </c>
      <c r="D252" s="62" t="str">
        <f t="array" aca="1" ref="D252" ca="1">IFERROR(INDEX(ALL!D$3:D$500,SMALL(IF(ISNUMBER(ALL!$A$3:$A$500),IF(ALL!$A$3:$A$500&gt;=$F$3,IF(ALL!$A$3:$A$500&lt;=$F$4,IF(ALL!$B$3:$B$500=$C$3,ROW($A$3:$A$500)-ROW($A$3)+1)))),ROWS($A$1:C247))),"")</f>
        <v/>
      </c>
      <c r="E252" s="62" t="str">
        <f t="array" aca="1" ref="E252" ca="1">IFERROR(INDEX(ALL!E$3:E$500,SMALL(IF(ISNUMBER(ALL!$A$3:$A$500),IF(ALL!$A$3:$A$500&gt;=$F$3,IF(ALL!$A$3:$A$500&lt;=$F$4,IF(ALL!$B$3:$B$500=$C$3,ROW($A$3:$A$500)-ROW($A$3)+1)))),ROWS($A$1:D247))),"")</f>
        <v/>
      </c>
      <c r="F252" s="61"/>
      <c r="K252" s="51"/>
    </row>
    <row r="253" spans="1:11" ht="19.5" thickTop="1" thickBot="1" x14ac:dyDescent="0.5">
      <c r="A253" s="60" t="str">
        <f ca="1">IF(B253="","",MAX($A$5:A252)+1)</f>
        <v/>
      </c>
      <c r="B253" s="61" t="str">
        <f t="array" aca="1" ref="B253" ca="1">IFERROR(INDEX(ALL!A$3:A$500,SMALL(IF(ISNUMBER(ALL!$A$3:$A$500),IF(ALL!$A$3:$A$500&gt;=$F$3,IF(ALL!$A$3:$A$500&lt;=$F$4,IF(ALL!$B$3:$B$500=$C$3,ROW($A$3:$A$500)-ROW($A$3)+1)))),ROWS($A$1:A248))),"")</f>
        <v/>
      </c>
      <c r="C253" s="61" t="str">
        <f t="array" aca="1" ref="C253" ca="1">IFERROR(INDEX(ALL!C$3:C$500,SMALL(IF(ISNUMBER(ALL!$A$3:$A$500),IF(ALL!$A$3:$A$500&gt;=$F$3,IF(ALL!$A$3:$A$500&lt;=$F$4,IF(ALL!$B$3:$B$500=$C$3,ROW($A$3:$A$500)-ROW($A$3)+1)))),ROWS($A$1:B248))),"")</f>
        <v/>
      </c>
      <c r="D253" s="62" t="str">
        <f t="array" aca="1" ref="D253" ca="1">IFERROR(INDEX(ALL!D$3:D$500,SMALL(IF(ISNUMBER(ALL!$A$3:$A$500),IF(ALL!$A$3:$A$500&gt;=$F$3,IF(ALL!$A$3:$A$500&lt;=$F$4,IF(ALL!$B$3:$B$500=$C$3,ROW($A$3:$A$500)-ROW($A$3)+1)))),ROWS($A$1:C248))),"")</f>
        <v/>
      </c>
      <c r="E253" s="62" t="str">
        <f t="array" aca="1" ref="E253" ca="1">IFERROR(INDEX(ALL!E$3:E$500,SMALL(IF(ISNUMBER(ALL!$A$3:$A$500),IF(ALL!$A$3:$A$500&gt;=$F$3,IF(ALL!$A$3:$A$500&lt;=$F$4,IF(ALL!$B$3:$B$500=$C$3,ROW($A$3:$A$500)-ROW($A$3)+1)))),ROWS($A$1:D248))),"")</f>
        <v/>
      </c>
      <c r="F253" s="61"/>
    </row>
    <row r="254" spans="1:11" ht="19.5" thickTop="1" thickBot="1" x14ac:dyDescent="0.5">
      <c r="A254" s="60" t="str">
        <f ca="1">IF(B254="","",MAX($A$5:A253)+1)</f>
        <v/>
      </c>
      <c r="B254" s="61" t="str">
        <f t="array" aca="1" ref="B254" ca="1">IFERROR(INDEX(ALL!A$3:A$500,SMALL(IF(ISNUMBER(ALL!$A$3:$A$500),IF(ALL!$A$3:$A$500&gt;=$F$3,IF(ALL!$A$3:$A$500&lt;=$F$4,IF(ALL!$B$3:$B$500=$C$3,ROW($A$3:$A$500)-ROW($A$3)+1)))),ROWS($A$1:A249))),"")</f>
        <v/>
      </c>
      <c r="C254" s="61" t="str">
        <f t="array" aca="1" ref="C254" ca="1">IFERROR(INDEX(ALL!C$3:C$500,SMALL(IF(ISNUMBER(ALL!$A$3:$A$500),IF(ALL!$A$3:$A$500&gt;=$F$3,IF(ALL!$A$3:$A$500&lt;=$F$4,IF(ALL!$B$3:$B$500=$C$3,ROW($A$3:$A$500)-ROW($A$3)+1)))),ROWS($A$1:B249))),"")</f>
        <v/>
      </c>
      <c r="D254" s="62" t="str">
        <f t="array" aca="1" ref="D254" ca="1">IFERROR(INDEX(ALL!D$3:D$500,SMALL(IF(ISNUMBER(ALL!$A$3:$A$500),IF(ALL!$A$3:$A$500&gt;=$F$3,IF(ALL!$A$3:$A$500&lt;=$F$4,IF(ALL!$B$3:$B$500=$C$3,ROW($A$3:$A$500)-ROW($A$3)+1)))),ROWS($A$1:C249))),"")</f>
        <v/>
      </c>
      <c r="E254" s="62" t="str">
        <f t="array" aca="1" ref="E254" ca="1">IFERROR(INDEX(ALL!E$3:E$500,SMALL(IF(ISNUMBER(ALL!$A$3:$A$500),IF(ALL!$A$3:$A$500&gt;=$F$3,IF(ALL!$A$3:$A$500&lt;=$F$4,IF(ALL!$B$3:$B$500=$C$3,ROW($A$3:$A$500)-ROW($A$3)+1)))),ROWS($A$1:D249))),"")</f>
        <v/>
      </c>
      <c r="F254" s="61"/>
    </row>
    <row r="255" spans="1:11" ht="19.5" thickTop="1" thickBot="1" x14ac:dyDescent="0.5">
      <c r="A255" s="60" t="str">
        <f ca="1">IF(B255="","",MAX($A$5:A254)+1)</f>
        <v/>
      </c>
      <c r="B255" s="61" t="str">
        <f t="array" aca="1" ref="B255" ca="1">IFERROR(INDEX(ALL!A$3:A$500,SMALL(IF(ISNUMBER(ALL!$A$3:$A$500),IF(ALL!$A$3:$A$500&gt;=$F$3,IF(ALL!$A$3:$A$500&lt;=$F$4,IF(ALL!$B$3:$B$500=$C$3,ROW($A$3:$A$500)-ROW($A$3)+1)))),ROWS($A$1:A250))),"")</f>
        <v/>
      </c>
      <c r="C255" s="61" t="str">
        <f t="array" aca="1" ref="C255" ca="1">IFERROR(INDEX(ALL!C$3:C$500,SMALL(IF(ISNUMBER(ALL!$A$3:$A$500),IF(ALL!$A$3:$A$500&gt;=$F$3,IF(ALL!$A$3:$A$500&lt;=$F$4,IF(ALL!$B$3:$B$500=$C$3,ROW($A$3:$A$500)-ROW($A$3)+1)))),ROWS($A$1:B250))),"")</f>
        <v/>
      </c>
      <c r="D255" s="62" t="str">
        <f t="array" aca="1" ref="D255" ca="1">IFERROR(INDEX(ALL!D$3:D$500,SMALL(IF(ISNUMBER(ALL!$A$3:$A$500),IF(ALL!$A$3:$A$500&gt;=$F$3,IF(ALL!$A$3:$A$500&lt;=$F$4,IF(ALL!$B$3:$B$500=$C$3,ROW($A$3:$A$500)-ROW($A$3)+1)))),ROWS($A$1:C250))),"")</f>
        <v/>
      </c>
      <c r="E255" s="62" t="str">
        <f t="array" aca="1" ref="E255" ca="1">IFERROR(INDEX(ALL!E$3:E$500,SMALL(IF(ISNUMBER(ALL!$A$3:$A$500),IF(ALL!$A$3:$A$500&gt;=$F$3,IF(ALL!$A$3:$A$500&lt;=$F$4,IF(ALL!$B$3:$B$500=$C$3,ROW($A$3:$A$500)-ROW($A$3)+1)))),ROWS($A$1:D250))),"")</f>
        <v/>
      </c>
      <c r="F255" s="61"/>
    </row>
    <row r="256" spans="1:11" ht="19.5" thickTop="1" thickBot="1" x14ac:dyDescent="0.5">
      <c r="A256" s="60" t="str">
        <f ca="1">IF(B256="","",MAX($A$5:A255)+1)</f>
        <v/>
      </c>
      <c r="B256" s="61" t="str">
        <f t="array" aca="1" ref="B256" ca="1">IFERROR(INDEX(ALL!A$3:A$500,SMALL(IF(ISNUMBER(ALL!$A$3:$A$500),IF(ALL!$A$3:$A$500&gt;=$F$3,IF(ALL!$A$3:$A$500&lt;=$F$4,IF(ALL!$B$3:$B$500=$C$3,ROW($A$3:$A$500)-ROW($A$3)+1)))),ROWS($A$1:A251))),"")</f>
        <v/>
      </c>
      <c r="C256" s="61" t="str">
        <f t="array" aca="1" ref="C256" ca="1">IFERROR(INDEX(ALL!C$3:C$500,SMALL(IF(ISNUMBER(ALL!$A$3:$A$500),IF(ALL!$A$3:$A$500&gt;=$F$3,IF(ALL!$A$3:$A$500&lt;=$F$4,IF(ALL!$B$3:$B$500=$C$3,ROW($A$3:$A$500)-ROW($A$3)+1)))),ROWS($A$1:B251))),"")</f>
        <v/>
      </c>
      <c r="D256" s="62" t="str">
        <f t="array" aca="1" ref="D256" ca="1">IFERROR(INDEX(ALL!D$3:D$500,SMALL(IF(ISNUMBER(ALL!$A$3:$A$500),IF(ALL!$A$3:$A$500&gt;=$F$3,IF(ALL!$A$3:$A$500&lt;=$F$4,IF(ALL!$B$3:$B$500=$C$3,ROW($A$3:$A$500)-ROW($A$3)+1)))),ROWS($A$1:C251))),"")</f>
        <v/>
      </c>
      <c r="E256" s="62" t="str">
        <f t="array" aca="1" ref="E256" ca="1">IFERROR(INDEX(ALL!E$3:E$500,SMALL(IF(ISNUMBER(ALL!$A$3:$A$500),IF(ALL!$A$3:$A$500&gt;=$F$3,IF(ALL!$A$3:$A$500&lt;=$F$4,IF(ALL!$B$3:$B$500=$C$3,ROW($A$3:$A$500)-ROW($A$3)+1)))),ROWS($A$1:D251))),"")</f>
        <v/>
      </c>
      <c r="F256" s="61"/>
    </row>
    <row r="257" spans="1:6" ht="19.5" thickTop="1" thickBot="1" x14ac:dyDescent="0.5">
      <c r="A257" s="60" t="str">
        <f ca="1">IF(B257="","",MAX($A$5:A256)+1)</f>
        <v/>
      </c>
      <c r="B257" s="61" t="str">
        <f t="array" aca="1" ref="B257" ca="1">IFERROR(INDEX(ALL!A$3:A$500,SMALL(IF(ISNUMBER(ALL!$A$3:$A$500),IF(ALL!$A$3:$A$500&gt;=$F$3,IF(ALL!$A$3:$A$500&lt;=$F$4,IF(ALL!$B$3:$B$500=$C$3,ROW($A$3:$A$500)-ROW($A$3)+1)))),ROWS($A$1:A252))),"")</f>
        <v/>
      </c>
      <c r="C257" s="61" t="str">
        <f t="array" aca="1" ref="C257" ca="1">IFERROR(INDEX(ALL!C$3:C$500,SMALL(IF(ISNUMBER(ALL!$A$3:$A$500),IF(ALL!$A$3:$A$500&gt;=$F$3,IF(ALL!$A$3:$A$500&lt;=$F$4,IF(ALL!$B$3:$B$500=$C$3,ROW($A$3:$A$500)-ROW($A$3)+1)))),ROWS($A$1:B252))),"")</f>
        <v/>
      </c>
      <c r="D257" s="62" t="str">
        <f t="array" aca="1" ref="D257" ca="1">IFERROR(INDEX(ALL!D$3:D$500,SMALL(IF(ISNUMBER(ALL!$A$3:$A$500),IF(ALL!$A$3:$A$500&gt;=$F$3,IF(ALL!$A$3:$A$500&lt;=$F$4,IF(ALL!$B$3:$B$500=$C$3,ROW($A$3:$A$500)-ROW($A$3)+1)))),ROWS($A$1:C252))),"")</f>
        <v/>
      </c>
      <c r="E257" s="62" t="str">
        <f t="array" aca="1" ref="E257" ca="1">IFERROR(INDEX(ALL!E$3:E$500,SMALL(IF(ISNUMBER(ALL!$A$3:$A$500),IF(ALL!$A$3:$A$500&gt;=$F$3,IF(ALL!$A$3:$A$500&lt;=$F$4,IF(ALL!$B$3:$B$500=$C$3,ROW($A$3:$A$500)-ROW($A$3)+1)))),ROWS($A$1:D252))),"")</f>
        <v/>
      </c>
      <c r="F257" s="61"/>
    </row>
    <row r="258" spans="1:6" ht="19.5" thickTop="1" thickBot="1" x14ac:dyDescent="0.5">
      <c r="A258" s="60" t="str">
        <f ca="1">IF(B258="","",MAX($A$5:A257)+1)</f>
        <v/>
      </c>
      <c r="B258" s="61" t="str">
        <f t="array" aca="1" ref="B258" ca="1">IFERROR(INDEX(ALL!A$3:A$500,SMALL(IF(ISNUMBER(ALL!$A$3:$A$500),IF(ALL!$A$3:$A$500&gt;=$F$3,IF(ALL!$A$3:$A$500&lt;=$F$4,IF(ALL!$B$3:$B$500=$C$3,ROW($A$3:$A$500)-ROW($A$3)+1)))),ROWS($A$1:A253))),"")</f>
        <v/>
      </c>
      <c r="C258" s="61" t="str">
        <f t="array" aca="1" ref="C258" ca="1">IFERROR(INDEX(ALL!C$3:C$500,SMALL(IF(ISNUMBER(ALL!$A$3:$A$500),IF(ALL!$A$3:$A$500&gt;=$F$3,IF(ALL!$A$3:$A$500&lt;=$F$4,IF(ALL!$B$3:$B$500=$C$3,ROW($A$3:$A$500)-ROW($A$3)+1)))),ROWS($A$1:B253))),"")</f>
        <v/>
      </c>
      <c r="D258" s="62" t="str">
        <f t="array" aca="1" ref="D258" ca="1">IFERROR(INDEX(ALL!D$3:D$500,SMALL(IF(ISNUMBER(ALL!$A$3:$A$500),IF(ALL!$A$3:$A$500&gt;=$F$3,IF(ALL!$A$3:$A$500&lt;=$F$4,IF(ALL!$B$3:$B$500=$C$3,ROW($A$3:$A$500)-ROW($A$3)+1)))),ROWS($A$1:C253))),"")</f>
        <v/>
      </c>
      <c r="E258" s="62" t="str">
        <f t="array" aca="1" ref="E258" ca="1">IFERROR(INDEX(ALL!E$3:E$500,SMALL(IF(ISNUMBER(ALL!$A$3:$A$500),IF(ALL!$A$3:$A$500&gt;=$F$3,IF(ALL!$A$3:$A$500&lt;=$F$4,IF(ALL!$B$3:$B$500=$C$3,ROW($A$3:$A$500)-ROW($A$3)+1)))),ROWS($A$1:D253))),"")</f>
        <v/>
      </c>
      <c r="F258" s="61"/>
    </row>
    <row r="259" spans="1:6" ht="19.5" thickTop="1" thickBot="1" x14ac:dyDescent="0.5">
      <c r="A259" s="60" t="str">
        <f ca="1">IF(B259="","",MAX($A$5:A258)+1)</f>
        <v/>
      </c>
      <c r="B259" s="61" t="str">
        <f t="array" aca="1" ref="B259" ca="1">IFERROR(INDEX(ALL!A$3:A$500,SMALL(IF(ISNUMBER(ALL!$A$3:$A$500),IF(ALL!$A$3:$A$500&gt;=$F$3,IF(ALL!$A$3:$A$500&lt;=$F$4,IF(ALL!$B$3:$B$500=$C$3,ROW($A$3:$A$500)-ROW($A$3)+1)))),ROWS($A$1:A254))),"")</f>
        <v/>
      </c>
      <c r="C259" s="61" t="str">
        <f t="array" aca="1" ref="C259" ca="1">IFERROR(INDEX(ALL!C$3:C$500,SMALL(IF(ISNUMBER(ALL!$A$3:$A$500),IF(ALL!$A$3:$A$500&gt;=$F$3,IF(ALL!$A$3:$A$500&lt;=$F$4,IF(ALL!$B$3:$B$500=$C$3,ROW($A$3:$A$500)-ROW($A$3)+1)))),ROWS($A$1:B254))),"")</f>
        <v/>
      </c>
      <c r="D259" s="62" t="str">
        <f t="array" aca="1" ref="D259" ca="1">IFERROR(INDEX(ALL!D$3:D$500,SMALL(IF(ISNUMBER(ALL!$A$3:$A$500),IF(ALL!$A$3:$A$500&gt;=$F$3,IF(ALL!$A$3:$A$500&lt;=$F$4,IF(ALL!$B$3:$B$500=$C$3,ROW($A$3:$A$500)-ROW($A$3)+1)))),ROWS($A$1:C254))),"")</f>
        <v/>
      </c>
      <c r="E259" s="62" t="str">
        <f t="array" aca="1" ref="E259" ca="1">IFERROR(INDEX(ALL!E$3:E$500,SMALL(IF(ISNUMBER(ALL!$A$3:$A$500),IF(ALL!$A$3:$A$500&gt;=$F$3,IF(ALL!$A$3:$A$500&lt;=$F$4,IF(ALL!$B$3:$B$500=$C$3,ROW($A$3:$A$500)-ROW($A$3)+1)))),ROWS($A$1:D254))),"")</f>
        <v/>
      </c>
      <c r="F259" s="61"/>
    </row>
    <row r="260" spans="1:6" ht="19.5" thickTop="1" thickBot="1" x14ac:dyDescent="0.5">
      <c r="A260" s="60" t="str">
        <f ca="1">IF(B260="","",MAX($A$5:A259)+1)</f>
        <v/>
      </c>
      <c r="B260" s="61" t="str">
        <f t="array" aca="1" ref="B260" ca="1">IFERROR(INDEX(ALL!A$3:A$500,SMALL(IF(ISNUMBER(ALL!$A$3:$A$500),IF(ALL!$A$3:$A$500&gt;=$F$3,IF(ALL!$A$3:$A$500&lt;=$F$4,IF(ALL!$B$3:$B$500=$C$3,ROW($A$3:$A$500)-ROW($A$3)+1)))),ROWS($A$1:A255))),"")</f>
        <v/>
      </c>
      <c r="C260" s="61" t="str">
        <f t="array" aca="1" ref="C260" ca="1">IFERROR(INDEX(ALL!C$3:C$500,SMALL(IF(ISNUMBER(ALL!$A$3:$A$500),IF(ALL!$A$3:$A$500&gt;=$F$3,IF(ALL!$A$3:$A$500&lt;=$F$4,IF(ALL!$B$3:$B$500=$C$3,ROW($A$3:$A$500)-ROW($A$3)+1)))),ROWS($A$1:B255))),"")</f>
        <v/>
      </c>
      <c r="D260" s="62" t="str">
        <f t="array" aca="1" ref="D260" ca="1">IFERROR(INDEX(ALL!D$3:D$500,SMALL(IF(ISNUMBER(ALL!$A$3:$A$500),IF(ALL!$A$3:$A$500&gt;=$F$3,IF(ALL!$A$3:$A$500&lt;=$F$4,IF(ALL!$B$3:$B$500=$C$3,ROW($A$3:$A$500)-ROW($A$3)+1)))),ROWS($A$1:C255))),"")</f>
        <v/>
      </c>
      <c r="E260" s="62" t="str">
        <f t="array" aca="1" ref="E260" ca="1">IFERROR(INDEX(ALL!E$3:E$500,SMALL(IF(ISNUMBER(ALL!$A$3:$A$500),IF(ALL!$A$3:$A$500&gt;=$F$3,IF(ALL!$A$3:$A$500&lt;=$F$4,IF(ALL!$B$3:$B$500=$C$3,ROW($A$3:$A$500)-ROW($A$3)+1)))),ROWS($A$1:D255))),"")</f>
        <v/>
      </c>
      <c r="F260" s="61"/>
    </row>
    <row r="261" spans="1:6" ht="19.5" thickTop="1" thickBot="1" x14ac:dyDescent="0.5">
      <c r="A261" s="60" t="str">
        <f ca="1">IF(B261="","",MAX($A$5:A260)+1)</f>
        <v/>
      </c>
      <c r="B261" s="61" t="str">
        <f t="array" aca="1" ref="B261" ca="1">IFERROR(INDEX(ALL!A$3:A$500,SMALL(IF(ISNUMBER(ALL!$A$3:$A$500),IF(ALL!$A$3:$A$500&gt;=$F$3,IF(ALL!$A$3:$A$500&lt;=$F$4,IF(ALL!$B$3:$B$500=$C$3,ROW($A$3:$A$500)-ROW($A$3)+1)))),ROWS($A$1:A256))),"")</f>
        <v/>
      </c>
      <c r="C261" s="61" t="str">
        <f t="array" aca="1" ref="C261" ca="1">IFERROR(INDEX(ALL!C$3:C$500,SMALL(IF(ISNUMBER(ALL!$A$3:$A$500),IF(ALL!$A$3:$A$500&gt;=$F$3,IF(ALL!$A$3:$A$500&lt;=$F$4,IF(ALL!$B$3:$B$500=$C$3,ROW($A$3:$A$500)-ROW($A$3)+1)))),ROWS($A$1:B256))),"")</f>
        <v/>
      </c>
      <c r="D261" s="62" t="str">
        <f t="array" aca="1" ref="D261" ca="1">IFERROR(INDEX(ALL!D$3:D$500,SMALL(IF(ISNUMBER(ALL!$A$3:$A$500),IF(ALL!$A$3:$A$500&gt;=$F$3,IF(ALL!$A$3:$A$500&lt;=$F$4,IF(ALL!$B$3:$B$500=$C$3,ROW($A$3:$A$500)-ROW($A$3)+1)))),ROWS($A$1:C256))),"")</f>
        <v/>
      </c>
      <c r="E261" s="62" t="str">
        <f t="array" aca="1" ref="E261" ca="1">IFERROR(INDEX(ALL!E$3:E$500,SMALL(IF(ISNUMBER(ALL!$A$3:$A$500),IF(ALL!$A$3:$A$500&gt;=$F$3,IF(ALL!$A$3:$A$500&lt;=$F$4,IF(ALL!$B$3:$B$500=$C$3,ROW($A$3:$A$500)-ROW($A$3)+1)))),ROWS($A$1:D256))),"")</f>
        <v/>
      </c>
      <c r="F261" s="61"/>
    </row>
    <row r="262" spans="1:6" ht="19.5" thickTop="1" thickBot="1" x14ac:dyDescent="0.5">
      <c r="A262" s="60" t="str">
        <f ca="1">IF(B262="","",MAX($A$5:A261)+1)</f>
        <v/>
      </c>
      <c r="B262" s="61" t="str">
        <f t="array" aca="1" ref="B262" ca="1">IFERROR(INDEX(ALL!A$3:A$500,SMALL(IF(ISNUMBER(ALL!$A$3:$A$500),IF(ALL!$A$3:$A$500&gt;=$F$3,IF(ALL!$A$3:$A$500&lt;=$F$4,IF(ALL!$B$3:$B$500=$C$3,ROW($A$3:$A$500)-ROW($A$3)+1)))),ROWS($A$1:A257))),"")</f>
        <v/>
      </c>
      <c r="C262" s="61" t="str">
        <f t="array" aca="1" ref="C262" ca="1">IFERROR(INDEX(ALL!C$3:C$500,SMALL(IF(ISNUMBER(ALL!$A$3:$A$500),IF(ALL!$A$3:$A$500&gt;=$F$3,IF(ALL!$A$3:$A$500&lt;=$F$4,IF(ALL!$B$3:$B$500=$C$3,ROW($A$3:$A$500)-ROW($A$3)+1)))),ROWS($A$1:B257))),"")</f>
        <v/>
      </c>
      <c r="D262" s="62" t="str">
        <f t="array" aca="1" ref="D262" ca="1">IFERROR(INDEX(ALL!D$3:D$500,SMALL(IF(ISNUMBER(ALL!$A$3:$A$500),IF(ALL!$A$3:$A$500&gt;=$F$3,IF(ALL!$A$3:$A$500&lt;=$F$4,IF(ALL!$B$3:$B$500=$C$3,ROW($A$3:$A$500)-ROW($A$3)+1)))),ROWS($A$1:C257))),"")</f>
        <v/>
      </c>
      <c r="E262" s="62" t="str">
        <f t="array" aca="1" ref="E262" ca="1">IFERROR(INDEX(ALL!E$3:E$500,SMALL(IF(ISNUMBER(ALL!$A$3:$A$500),IF(ALL!$A$3:$A$500&gt;=$F$3,IF(ALL!$A$3:$A$500&lt;=$F$4,IF(ALL!$B$3:$B$500=$C$3,ROW($A$3:$A$500)-ROW($A$3)+1)))),ROWS($A$1:D257))),"")</f>
        <v/>
      </c>
      <c r="F262" s="61"/>
    </row>
    <row r="263" spans="1:6" ht="19.5" thickTop="1" thickBot="1" x14ac:dyDescent="0.5">
      <c r="A263" s="60" t="str">
        <f ca="1">IF(B263="","",MAX($A$5:A262)+1)</f>
        <v/>
      </c>
      <c r="B263" s="61" t="str">
        <f t="array" aca="1" ref="B263" ca="1">IFERROR(INDEX(ALL!A$3:A$500,SMALL(IF(ISNUMBER(ALL!$A$3:$A$500),IF(ALL!$A$3:$A$500&gt;=$F$3,IF(ALL!$A$3:$A$500&lt;=$F$4,IF(ALL!$B$3:$B$500=$C$3,ROW($A$3:$A$500)-ROW($A$3)+1)))),ROWS($A$1:A258))),"")</f>
        <v/>
      </c>
      <c r="C263" s="61" t="str">
        <f t="array" aca="1" ref="C263" ca="1">IFERROR(INDEX(ALL!C$3:C$500,SMALL(IF(ISNUMBER(ALL!$A$3:$A$500),IF(ALL!$A$3:$A$500&gt;=$F$3,IF(ALL!$A$3:$A$500&lt;=$F$4,IF(ALL!$B$3:$B$500=$C$3,ROW($A$3:$A$500)-ROW($A$3)+1)))),ROWS($A$1:B258))),"")</f>
        <v/>
      </c>
      <c r="D263" s="62" t="str">
        <f t="array" aca="1" ref="D263" ca="1">IFERROR(INDEX(ALL!D$3:D$500,SMALL(IF(ISNUMBER(ALL!$A$3:$A$500),IF(ALL!$A$3:$A$500&gt;=$F$3,IF(ALL!$A$3:$A$500&lt;=$F$4,IF(ALL!$B$3:$B$500=$C$3,ROW($A$3:$A$500)-ROW($A$3)+1)))),ROWS($A$1:C258))),"")</f>
        <v/>
      </c>
      <c r="E263" s="62" t="str">
        <f t="array" aca="1" ref="E263" ca="1">IFERROR(INDEX(ALL!E$3:E$500,SMALL(IF(ISNUMBER(ALL!$A$3:$A$500),IF(ALL!$A$3:$A$500&gt;=$F$3,IF(ALL!$A$3:$A$500&lt;=$F$4,IF(ALL!$B$3:$B$500=$C$3,ROW($A$3:$A$500)-ROW($A$3)+1)))),ROWS($A$1:D258))),"")</f>
        <v/>
      </c>
      <c r="F263" s="61"/>
    </row>
    <row r="264" spans="1:6" ht="19.5" thickTop="1" thickBot="1" x14ac:dyDescent="0.5">
      <c r="A264" s="60" t="str">
        <f ca="1">IF(B264="","",MAX($A$5:A263)+1)</f>
        <v/>
      </c>
      <c r="B264" s="61" t="str">
        <f t="array" aca="1" ref="B264" ca="1">IFERROR(INDEX(ALL!A$3:A$500,SMALL(IF(ISNUMBER(ALL!$A$3:$A$500),IF(ALL!$A$3:$A$500&gt;=$F$3,IF(ALL!$A$3:$A$500&lt;=$F$4,IF(ALL!$B$3:$B$500=$C$3,ROW($A$3:$A$500)-ROW($A$3)+1)))),ROWS($A$1:A259))),"")</f>
        <v/>
      </c>
      <c r="C264" s="61" t="str">
        <f t="array" aca="1" ref="C264" ca="1">IFERROR(INDEX(ALL!C$3:C$500,SMALL(IF(ISNUMBER(ALL!$A$3:$A$500),IF(ALL!$A$3:$A$500&gt;=$F$3,IF(ALL!$A$3:$A$500&lt;=$F$4,IF(ALL!$B$3:$B$500=$C$3,ROW($A$3:$A$500)-ROW($A$3)+1)))),ROWS($A$1:B259))),"")</f>
        <v/>
      </c>
      <c r="D264" s="62" t="str">
        <f t="array" aca="1" ref="D264" ca="1">IFERROR(INDEX(ALL!D$3:D$500,SMALL(IF(ISNUMBER(ALL!$A$3:$A$500),IF(ALL!$A$3:$A$500&gt;=$F$3,IF(ALL!$A$3:$A$500&lt;=$F$4,IF(ALL!$B$3:$B$500=$C$3,ROW($A$3:$A$500)-ROW($A$3)+1)))),ROWS($A$1:C259))),"")</f>
        <v/>
      </c>
      <c r="E264" s="62" t="str">
        <f t="array" aca="1" ref="E264" ca="1">IFERROR(INDEX(ALL!E$3:E$500,SMALL(IF(ISNUMBER(ALL!$A$3:$A$500),IF(ALL!$A$3:$A$500&gt;=$F$3,IF(ALL!$A$3:$A$500&lt;=$F$4,IF(ALL!$B$3:$B$500=$C$3,ROW($A$3:$A$500)-ROW($A$3)+1)))),ROWS($A$1:D259))),"")</f>
        <v/>
      </c>
      <c r="F264" s="61"/>
    </row>
    <row r="265" spans="1:6" ht="19.5" thickTop="1" thickBot="1" x14ac:dyDescent="0.5">
      <c r="A265" s="60" t="str">
        <f ca="1">IF(B265="","",MAX($A$5:A264)+1)</f>
        <v/>
      </c>
      <c r="B265" s="61" t="str">
        <f t="array" aca="1" ref="B265" ca="1">IFERROR(INDEX(ALL!A$3:A$500,SMALL(IF(ISNUMBER(ALL!$A$3:$A$500),IF(ALL!$A$3:$A$500&gt;=$F$3,IF(ALL!$A$3:$A$500&lt;=$F$4,IF(ALL!$B$3:$B$500=$C$3,ROW($A$3:$A$500)-ROW($A$3)+1)))),ROWS($A$1:A260))),"")</f>
        <v/>
      </c>
      <c r="C265" s="61" t="str">
        <f t="array" aca="1" ref="C265" ca="1">IFERROR(INDEX(ALL!C$3:C$500,SMALL(IF(ISNUMBER(ALL!$A$3:$A$500),IF(ALL!$A$3:$A$500&gt;=$F$3,IF(ALL!$A$3:$A$500&lt;=$F$4,IF(ALL!$B$3:$B$500=$C$3,ROW($A$3:$A$500)-ROW($A$3)+1)))),ROWS($A$1:B260))),"")</f>
        <v/>
      </c>
      <c r="D265" s="62" t="str">
        <f t="array" aca="1" ref="D265" ca="1">IFERROR(INDEX(ALL!D$3:D$500,SMALL(IF(ISNUMBER(ALL!$A$3:$A$500),IF(ALL!$A$3:$A$500&gt;=$F$3,IF(ALL!$A$3:$A$500&lt;=$F$4,IF(ALL!$B$3:$B$500=$C$3,ROW($A$3:$A$500)-ROW($A$3)+1)))),ROWS($A$1:C260))),"")</f>
        <v/>
      </c>
      <c r="E265" s="62" t="str">
        <f t="array" aca="1" ref="E265" ca="1">IFERROR(INDEX(ALL!E$3:E$500,SMALL(IF(ISNUMBER(ALL!$A$3:$A$500),IF(ALL!$A$3:$A$500&gt;=$F$3,IF(ALL!$A$3:$A$500&lt;=$F$4,IF(ALL!$B$3:$B$500=$C$3,ROW($A$3:$A$500)-ROW($A$3)+1)))),ROWS($A$1:D260))),"")</f>
        <v/>
      </c>
      <c r="F265" s="61"/>
    </row>
    <row r="266" spans="1:6" ht="19.5" thickTop="1" thickBot="1" x14ac:dyDescent="0.5">
      <c r="A266" s="60" t="str">
        <f ca="1">IF(B266="","",MAX($A$5:A265)+1)</f>
        <v/>
      </c>
      <c r="B266" s="61" t="str">
        <f t="array" aca="1" ref="B266" ca="1">IFERROR(INDEX(ALL!A$3:A$500,SMALL(IF(ISNUMBER(ALL!$A$3:$A$500),IF(ALL!$A$3:$A$500&gt;=$F$3,IF(ALL!$A$3:$A$500&lt;=$F$4,IF(ALL!$B$3:$B$500=$C$3,ROW($A$3:$A$500)-ROW($A$3)+1)))),ROWS($A$1:A261))),"")</f>
        <v/>
      </c>
      <c r="C266" s="61" t="str">
        <f t="array" aca="1" ref="C266" ca="1">IFERROR(INDEX(ALL!C$3:C$500,SMALL(IF(ISNUMBER(ALL!$A$3:$A$500),IF(ALL!$A$3:$A$500&gt;=$F$3,IF(ALL!$A$3:$A$500&lt;=$F$4,IF(ALL!$B$3:$B$500=$C$3,ROW($A$3:$A$500)-ROW($A$3)+1)))),ROWS($A$1:B261))),"")</f>
        <v/>
      </c>
      <c r="D266" s="62" t="str">
        <f t="array" aca="1" ref="D266" ca="1">IFERROR(INDEX(ALL!D$3:D$500,SMALL(IF(ISNUMBER(ALL!$A$3:$A$500),IF(ALL!$A$3:$A$500&gt;=$F$3,IF(ALL!$A$3:$A$500&lt;=$F$4,IF(ALL!$B$3:$B$500=$C$3,ROW($A$3:$A$500)-ROW($A$3)+1)))),ROWS($A$1:C261))),"")</f>
        <v/>
      </c>
      <c r="E266" s="62" t="str">
        <f t="array" aca="1" ref="E266" ca="1">IFERROR(INDEX(ALL!E$3:E$500,SMALL(IF(ISNUMBER(ALL!$A$3:$A$500),IF(ALL!$A$3:$A$500&gt;=$F$3,IF(ALL!$A$3:$A$500&lt;=$F$4,IF(ALL!$B$3:$B$500=$C$3,ROW($A$3:$A$500)-ROW($A$3)+1)))),ROWS($A$1:D261))),"")</f>
        <v/>
      </c>
      <c r="F266" s="61"/>
    </row>
    <row r="267" spans="1:6" ht="19.5" thickTop="1" thickBot="1" x14ac:dyDescent="0.5">
      <c r="A267" s="60" t="str">
        <f ca="1">IF(B267="","",MAX($A$5:A266)+1)</f>
        <v/>
      </c>
      <c r="B267" s="61" t="str">
        <f t="array" aca="1" ref="B267" ca="1">IFERROR(INDEX(ALL!A$3:A$500,SMALL(IF(ISNUMBER(ALL!$A$3:$A$500),IF(ALL!$A$3:$A$500&gt;=$F$3,IF(ALL!$A$3:$A$500&lt;=$F$4,IF(ALL!$B$3:$B$500=$C$3,ROW($A$3:$A$500)-ROW($A$3)+1)))),ROWS($A$1:A262))),"")</f>
        <v/>
      </c>
      <c r="C267" s="61" t="str">
        <f t="array" aca="1" ref="C267" ca="1">IFERROR(INDEX(ALL!C$3:C$500,SMALL(IF(ISNUMBER(ALL!$A$3:$A$500),IF(ALL!$A$3:$A$500&gt;=$F$3,IF(ALL!$A$3:$A$500&lt;=$F$4,IF(ALL!$B$3:$B$500=$C$3,ROW($A$3:$A$500)-ROW($A$3)+1)))),ROWS($A$1:B262))),"")</f>
        <v/>
      </c>
      <c r="D267" s="62" t="str">
        <f t="array" aca="1" ref="D267" ca="1">IFERROR(INDEX(ALL!D$3:D$500,SMALL(IF(ISNUMBER(ALL!$A$3:$A$500),IF(ALL!$A$3:$A$500&gt;=$F$3,IF(ALL!$A$3:$A$500&lt;=$F$4,IF(ALL!$B$3:$B$500=$C$3,ROW($A$3:$A$500)-ROW($A$3)+1)))),ROWS($A$1:C262))),"")</f>
        <v/>
      </c>
      <c r="E267" s="62" t="str">
        <f t="array" aca="1" ref="E267" ca="1">IFERROR(INDEX(ALL!E$3:E$500,SMALL(IF(ISNUMBER(ALL!$A$3:$A$500),IF(ALL!$A$3:$A$500&gt;=$F$3,IF(ALL!$A$3:$A$500&lt;=$F$4,IF(ALL!$B$3:$B$500=$C$3,ROW($A$3:$A$500)-ROW($A$3)+1)))),ROWS($A$1:D262))),"")</f>
        <v/>
      </c>
      <c r="F267" s="61"/>
    </row>
    <row r="268" spans="1:6" ht="19.5" thickTop="1" thickBot="1" x14ac:dyDescent="0.5">
      <c r="A268" s="60" t="str">
        <f ca="1">IF(B268="","",MAX($A$5:A267)+1)</f>
        <v/>
      </c>
      <c r="B268" s="61" t="str">
        <f t="array" aca="1" ref="B268" ca="1">IFERROR(INDEX(ALL!A$3:A$500,SMALL(IF(ISNUMBER(ALL!$A$3:$A$500),IF(ALL!$A$3:$A$500&gt;=$F$3,IF(ALL!$A$3:$A$500&lt;=$F$4,IF(ALL!$B$3:$B$500=$C$3,ROW($A$3:$A$500)-ROW($A$3)+1)))),ROWS($A$1:A263))),"")</f>
        <v/>
      </c>
      <c r="C268" s="61" t="str">
        <f t="array" aca="1" ref="C268" ca="1">IFERROR(INDEX(ALL!C$3:C$500,SMALL(IF(ISNUMBER(ALL!$A$3:$A$500),IF(ALL!$A$3:$A$500&gt;=$F$3,IF(ALL!$A$3:$A$500&lt;=$F$4,IF(ALL!$B$3:$B$500=$C$3,ROW($A$3:$A$500)-ROW($A$3)+1)))),ROWS($A$1:B263))),"")</f>
        <v/>
      </c>
      <c r="D268" s="62" t="str">
        <f t="array" aca="1" ref="D268" ca="1">IFERROR(INDEX(ALL!D$3:D$500,SMALL(IF(ISNUMBER(ALL!$A$3:$A$500),IF(ALL!$A$3:$A$500&gt;=$F$3,IF(ALL!$A$3:$A$500&lt;=$F$4,IF(ALL!$B$3:$B$500=$C$3,ROW($A$3:$A$500)-ROW($A$3)+1)))),ROWS($A$1:C263))),"")</f>
        <v/>
      </c>
      <c r="E268" s="62" t="str">
        <f t="array" aca="1" ref="E268" ca="1">IFERROR(INDEX(ALL!E$3:E$500,SMALL(IF(ISNUMBER(ALL!$A$3:$A$500),IF(ALL!$A$3:$A$500&gt;=$F$3,IF(ALL!$A$3:$A$500&lt;=$F$4,IF(ALL!$B$3:$B$500=$C$3,ROW($A$3:$A$500)-ROW($A$3)+1)))),ROWS($A$1:D263))),"")</f>
        <v/>
      </c>
      <c r="F268" s="61"/>
    </row>
    <row r="269" spans="1:6" ht="19.5" thickTop="1" thickBot="1" x14ac:dyDescent="0.5">
      <c r="A269" s="60" t="str">
        <f ca="1">IF(B269="","",MAX($A$5:A268)+1)</f>
        <v/>
      </c>
      <c r="B269" s="61" t="str">
        <f t="array" aca="1" ref="B269" ca="1">IFERROR(INDEX(ALL!A$3:A$500,SMALL(IF(ISNUMBER(ALL!$A$3:$A$500),IF(ALL!$A$3:$A$500&gt;=$F$3,IF(ALL!$A$3:$A$500&lt;=$F$4,IF(ALL!$B$3:$B$500=$C$3,ROW($A$3:$A$500)-ROW($A$3)+1)))),ROWS($A$1:A264))),"")</f>
        <v/>
      </c>
      <c r="C269" s="61" t="str">
        <f t="array" aca="1" ref="C269" ca="1">IFERROR(INDEX(ALL!C$3:C$500,SMALL(IF(ISNUMBER(ALL!$A$3:$A$500),IF(ALL!$A$3:$A$500&gt;=$F$3,IF(ALL!$A$3:$A$500&lt;=$F$4,IF(ALL!$B$3:$B$500=$C$3,ROW($A$3:$A$500)-ROW($A$3)+1)))),ROWS($A$1:B264))),"")</f>
        <v/>
      </c>
      <c r="D269" s="62" t="str">
        <f t="array" aca="1" ref="D269" ca="1">IFERROR(INDEX(ALL!D$3:D$500,SMALL(IF(ISNUMBER(ALL!$A$3:$A$500),IF(ALL!$A$3:$A$500&gt;=$F$3,IF(ALL!$A$3:$A$500&lt;=$F$4,IF(ALL!$B$3:$B$500=$C$3,ROW($A$3:$A$500)-ROW($A$3)+1)))),ROWS($A$1:C264))),"")</f>
        <v/>
      </c>
      <c r="E269" s="62" t="str">
        <f t="array" aca="1" ref="E269" ca="1">IFERROR(INDEX(ALL!E$3:E$500,SMALL(IF(ISNUMBER(ALL!$A$3:$A$500),IF(ALL!$A$3:$A$500&gt;=$F$3,IF(ALL!$A$3:$A$500&lt;=$F$4,IF(ALL!$B$3:$B$500=$C$3,ROW($A$3:$A$500)-ROW($A$3)+1)))),ROWS($A$1:D264))),"")</f>
        <v/>
      </c>
      <c r="F269" s="61"/>
    </row>
    <row r="270" spans="1:6" ht="19.5" thickTop="1" thickBot="1" x14ac:dyDescent="0.5">
      <c r="A270" s="60" t="str">
        <f ca="1">IF(B270="","",MAX($A$5:A269)+1)</f>
        <v/>
      </c>
      <c r="B270" s="61" t="str">
        <f t="array" aca="1" ref="B270" ca="1">IFERROR(INDEX(ALL!A$3:A$500,SMALL(IF(ISNUMBER(ALL!$A$3:$A$500),IF(ALL!$A$3:$A$500&gt;=$F$3,IF(ALL!$A$3:$A$500&lt;=$F$4,IF(ALL!$B$3:$B$500=$C$3,ROW($A$3:$A$500)-ROW($A$3)+1)))),ROWS($A$1:A265))),"")</f>
        <v/>
      </c>
      <c r="C270" s="61" t="str">
        <f t="array" aca="1" ref="C270" ca="1">IFERROR(INDEX(ALL!C$3:C$500,SMALL(IF(ISNUMBER(ALL!$A$3:$A$500),IF(ALL!$A$3:$A$500&gt;=$F$3,IF(ALL!$A$3:$A$500&lt;=$F$4,IF(ALL!$B$3:$B$500=$C$3,ROW($A$3:$A$500)-ROW($A$3)+1)))),ROWS($A$1:B265))),"")</f>
        <v/>
      </c>
      <c r="D270" s="62" t="str">
        <f t="array" aca="1" ref="D270" ca="1">IFERROR(INDEX(ALL!D$3:D$500,SMALL(IF(ISNUMBER(ALL!$A$3:$A$500),IF(ALL!$A$3:$A$500&gt;=$F$3,IF(ALL!$A$3:$A$500&lt;=$F$4,IF(ALL!$B$3:$B$500=$C$3,ROW($A$3:$A$500)-ROW($A$3)+1)))),ROWS($A$1:C265))),"")</f>
        <v/>
      </c>
      <c r="E270" s="62" t="str">
        <f t="array" aca="1" ref="E270" ca="1">IFERROR(INDEX(ALL!E$3:E$500,SMALL(IF(ISNUMBER(ALL!$A$3:$A$500),IF(ALL!$A$3:$A$500&gt;=$F$3,IF(ALL!$A$3:$A$500&lt;=$F$4,IF(ALL!$B$3:$B$500=$C$3,ROW($A$3:$A$500)-ROW($A$3)+1)))),ROWS($A$1:D265))),"")</f>
        <v/>
      </c>
      <c r="F270" s="61"/>
    </row>
    <row r="271" spans="1:6" ht="19.5" thickTop="1" thickBot="1" x14ac:dyDescent="0.5">
      <c r="A271" s="60" t="str">
        <f ca="1">IF(B271="","",MAX($A$5:A270)+1)</f>
        <v/>
      </c>
      <c r="B271" s="61" t="str">
        <f t="array" aca="1" ref="B271" ca="1">IFERROR(INDEX(ALL!A$3:A$500,SMALL(IF(ISNUMBER(ALL!$A$3:$A$500),IF(ALL!$A$3:$A$500&gt;=$F$3,IF(ALL!$A$3:$A$500&lt;=$F$4,IF(ALL!$B$3:$B$500=$C$3,ROW($A$3:$A$500)-ROW($A$3)+1)))),ROWS($A$1:A266))),"")</f>
        <v/>
      </c>
      <c r="C271" s="61" t="str">
        <f t="array" aca="1" ref="C271" ca="1">IFERROR(INDEX(ALL!C$3:C$500,SMALL(IF(ISNUMBER(ALL!$A$3:$A$500),IF(ALL!$A$3:$A$500&gt;=$F$3,IF(ALL!$A$3:$A$500&lt;=$F$4,IF(ALL!$B$3:$B$500=$C$3,ROW($A$3:$A$500)-ROW($A$3)+1)))),ROWS($A$1:B266))),"")</f>
        <v/>
      </c>
      <c r="D271" s="62" t="str">
        <f t="array" aca="1" ref="D271" ca="1">IFERROR(INDEX(ALL!D$3:D$500,SMALL(IF(ISNUMBER(ALL!$A$3:$A$500),IF(ALL!$A$3:$A$500&gt;=$F$3,IF(ALL!$A$3:$A$500&lt;=$F$4,IF(ALL!$B$3:$B$500=$C$3,ROW($A$3:$A$500)-ROW($A$3)+1)))),ROWS($A$1:C266))),"")</f>
        <v/>
      </c>
      <c r="E271" s="62" t="str">
        <f t="array" aca="1" ref="E271" ca="1">IFERROR(INDEX(ALL!E$3:E$500,SMALL(IF(ISNUMBER(ALL!$A$3:$A$500),IF(ALL!$A$3:$A$500&gt;=$F$3,IF(ALL!$A$3:$A$500&lt;=$F$4,IF(ALL!$B$3:$B$500=$C$3,ROW($A$3:$A$500)-ROW($A$3)+1)))),ROWS($A$1:D266))),"")</f>
        <v/>
      </c>
      <c r="F271" s="61"/>
    </row>
    <row r="272" spans="1:6" ht="19.5" thickTop="1" thickBot="1" x14ac:dyDescent="0.5">
      <c r="A272" s="60" t="str">
        <f ca="1">IF(B272="","",MAX($A$5:A271)+1)</f>
        <v/>
      </c>
      <c r="B272" s="61" t="str">
        <f t="array" aca="1" ref="B272" ca="1">IFERROR(INDEX(ALL!A$3:A$500,SMALL(IF(ISNUMBER(ALL!$A$3:$A$500),IF(ALL!$A$3:$A$500&gt;=$F$3,IF(ALL!$A$3:$A$500&lt;=$F$4,IF(ALL!$B$3:$B$500=$C$3,ROW($A$3:$A$500)-ROW($A$3)+1)))),ROWS($A$1:A267))),"")</f>
        <v/>
      </c>
      <c r="C272" s="61" t="str">
        <f t="array" aca="1" ref="C272" ca="1">IFERROR(INDEX(ALL!C$3:C$500,SMALL(IF(ISNUMBER(ALL!$A$3:$A$500),IF(ALL!$A$3:$A$500&gt;=$F$3,IF(ALL!$A$3:$A$500&lt;=$F$4,IF(ALL!$B$3:$B$500=$C$3,ROW($A$3:$A$500)-ROW($A$3)+1)))),ROWS($A$1:B267))),"")</f>
        <v/>
      </c>
      <c r="D272" s="62" t="str">
        <f t="array" aca="1" ref="D272" ca="1">IFERROR(INDEX(ALL!D$3:D$500,SMALL(IF(ISNUMBER(ALL!$A$3:$A$500),IF(ALL!$A$3:$A$500&gt;=$F$3,IF(ALL!$A$3:$A$500&lt;=$F$4,IF(ALL!$B$3:$B$500=$C$3,ROW($A$3:$A$500)-ROW($A$3)+1)))),ROWS($A$1:C267))),"")</f>
        <v/>
      </c>
      <c r="E272" s="62" t="str">
        <f t="array" aca="1" ref="E272" ca="1">IFERROR(INDEX(ALL!E$3:E$500,SMALL(IF(ISNUMBER(ALL!$A$3:$A$500),IF(ALL!$A$3:$A$500&gt;=$F$3,IF(ALL!$A$3:$A$500&lt;=$F$4,IF(ALL!$B$3:$B$500=$C$3,ROW($A$3:$A$500)-ROW($A$3)+1)))),ROWS($A$1:D267))),"")</f>
        <v/>
      </c>
      <c r="F272" s="61"/>
    </row>
    <row r="273" spans="1:6" ht="19.5" thickTop="1" thickBot="1" x14ac:dyDescent="0.5">
      <c r="A273" s="60" t="str">
        <f ca="1">IF(B273="","",MAX($A$5:A272)+1)</f>
        <v/>
      </c>
      <c r="B273" s="61" t="str">
        <f t="array" aca="1" ref="B273" ca="1">IFERROR(INDEX(ALL!A$3:A$500,SMALL(IF(ISNUMBER(ALL!$A$3:$A$500),IF(ALL!$A$3:$A$500&gt;=$F$3,IF(ALL!$A$3:$A$500&lt;=$F$4,IF(ALL!$B$3:$B$500=$C$3,ROW($A$3:$A$500)-ROW($A$3)+1)))),ROWS($A$1:A268))),"")</f>
        <v/>
      </c>
      <c r="C273" s="61" t="str">
        <f t="array" aca="1" ref="C273" ca="1">IFERROR(INDEX(ALL!C$3:C$500,SMALL(IF(ISNUMBER(ALL!$A$3:$A$500),IF(ALL!$A$3:$A$500&gt;=$F$3,IF(ALL!$A$3:$A$500&lt;=$F$4,IF(ALL!$B$3:$B$500=$C$3,ROW($A$3:$A$500)-ROW($A$3)+1)))),ROWS($A$1:B268))),"")</f>
        <v/>
      </c>
      <c r="D273" s="62" t="str">
        <f t="array" aca="1" ref="D273" ca="1">IFERROR(INDEX(ALL!D$3:D$500,SMALL(IF(ISNUMBER(ALL!$A$3:$A$500),IF(ALL!$A$3:$A$500&gt;=$F$3,IF(ALL!$A$3:$A$500&lt;=$F$4,IF(ALL!$B$3:$B$500=$C$3,ROW($A$3:$A$500)-ROW($A$3)+1)))),ROWS($A$1:C268))),"")</f>
        <v/>
      </c>
      <c r="E273" s="62" t="str">
        <f t="array" aca="1" ref="E273" ca="1">IFERROR(INDEX(ALL!E$3:E$500,SMALL(IF(ISNUMBER(ALL!$A$3:$A$500),IF(ALL!$A$3:$A$500&gt;=$F$3,IF(ALL!$A$3:$A$500&lt;=$F$4,IF(ALL!$B$3:$B$500=$C$3,ROW($A$3:$A$500)-ROW($A$3)+1)))),ROWS($A$1:D268))),"")</f>
        <v/>
      </c>
      <c r="F273" s="61"/>
    </row>
    <row r="274" spans="1:6" ht="19.5" thickTop="1" thickBot="1" x14ac:dyDescent="0.5">
      <c r="A274" s="60" t="str">
        <f ca="1">IF(B274="","",MAX($A$5:A273)+1)</f>
        <v/>
      </c>
      <c r="B274" s="61" t="str">
        <f t="array" aca="1" ref="B274" ca="1">IFERROR(INDEX(ALL!A$3:A$500,SMALL(IF(ISNUMBER(ALL!$A$3:$A$500),IF(ALL!$A$3:$A$500&gt;=$F$3,IF(ALL!$A$3:$A$500&lt;=$F$4,IF(ALL!$B$3:$B$500=$C$3,ROW($A$3:$A$500)-ROW($A$3)+1)))),ROWS($A$1:A269))),"")</f>
        <v/>
      </c>
      <c r="C274" s="61" t="str">
        <f t="array" aca="1" ref="C274" ca="1">IFERROR(INDEX(ALL!C$3:C$500,SMALL(IF(ISNUMBER(ALL!$A$3:$A$500),IF(ALL!$A$3:$A$500&gt;=$F$3,IF(ALL!$A$3:$A$500&lt;=$F$4,IF(ALL!$B$3:$B$500=$C$3,ROW($A$3:$A$500)-ROW($A$3)+1)))),ROWS($A$1:B269))),"")</f>
        <v/>
      </c>
      <c r="D274" s="62" t="str">
        <f t="array" aca="1" ref="D274" ca="1">IFERROR(INDEX(ALL!D$3:D$500,SMALL(IF(ISNUMBER(ALL!$A$3:$A$500),IF(ALL!$A$3:$A$500&gt;=$F$3,IF(ALL!$A$3:$A$500&lt;=$F$4,IF(ALL!$B$3:$B$500=$C$3,ROW($A$3:$A$500)-ROW($A$3)+1)))),ROWS($A$1:C269))),"")</f>
        <v/>
      </c>
      <c r="E274" s="62" t="str">
        <f t="array" aca="1" ref="E274" ca="1">IFERROR(INDEX(ALL!E$3:E$500,SMALL(IF(ISNUMBER(ALL!$A$3:$A$500),IF(ALL!$A$3:$A$500&gt;=$F$3,IF(ALL!$A$3:$A$500&lt;=$F$4,IF(ALL!$B$3:$B$500=$C$3,ROW($A$3:$A$500)-ROW($A$3)+1)))),ROWS($A$1:D269))),"")</f>
        <v/>
      </c>
      <c r="F274" s="61"/>
    </row>
    <row r="275" spans="1:6" ht="19.5" thickTop="1" thickBot="1" x14ac:dyDescent="0.5">
      <c r="A275" s="60" t="str">
        <f ca="1">IF(B275="","",MAX($A$5:A274)+1)</f>
        <v/>
      </c>
      <c r="B275" s="61" t="str">
        <f t="array" aca="1" ref="B275" ca="1">IFERROR(INDEX(ALL!A$3:A$500,SMALL(IF(ISNUMBER(ALL!$A$3:$A$500),IF(ALL!$A$3:$A$500&gt;=$F$3,IF(ALL!$A$3:$A$500&lt;=$F$4,IF(ALL!$B$3:$B$500=$C$3,ROW($A$3:$A$500)-ROW($A$3)+1)))),ROWS($A$1:A270))),"")</f>
        <v/>
      </c>
      <c r="C275" s="61" t="str">
        <f t="array" aca="1" ref="C275" ca="1">IFERROR(INDEX(ALL!C$3:C$500,SMALL(IF(ISNUMBER(ALL!$A$3:$A$500),IF(ALL!$A$3:$A$500&gt;=$F$3,IF(ALL!$A$3:$A$500&lt;=$F$4,IF(ALL!$B$3:$B$500=$C$3,ROW($A$3:$A$500)-ROW($A$3)+1)))),ROWS($A$1:B270))),"")</f>
        <v/>
      </c>
      <c r="D275" s="62" t="str">
        <f t="array" aca="1" ref="D275" ca="1">IFERROR(INDEX(ALL!D$3:D$500,SMALL(IF(ISNUMBER(ALL!$A$3:$A$500),IF(ALL!$A$3:$A$500&gt;=$F$3,IF(ALL!$A$3:$A$500&lt;=$F$4,IF(ALL!$B$3:$B$500=$C$3,ROW($A$3:$A$500)-ROW($A$3)+1)))),ROWS($A$1:C270))),"")</f>
        <v/>
      </c>
      <c r="E275" s="62" t="str">
        <f t="array" aca="1" ref="E275" ca="1">IFERROR(INDEX(ALL!E$3:E$500,SMALL(IF(ISNUMBER(ALL!$A$3:$A$500),IF(ALL!$A$3:$A$500&gt;=$F$3,IF(ALL!$A$3:$A$500&lt;=$F$4,IF(ALL!$B$3:$B$500=$C$3,ROW($A$3:$A$500)-ROW($A$3)+1)))),ROWS($A$1:D270))),"")</f>
        <v/>
      </c>
      <c r="F275" s="61"/>
    </row>
    <row r="276" spans="1:6" ht="19.5" thickTop="1" thickBot="1" x14ac:dyDescent="0.5">
      <c r="A276" s="60" t="str">
        <f ca="1">IF(B276="","",MAX($A$5:A275)+1)</f>
        <v/>
      </c>
      <c r="B276" s="61" t="str">
        <f t="array" aca="1" ref="B276" ca="1">IFERROR(INDEX(ALL!A$3:A$500,SMALL(IF(ISNUMBER(ALL!$A$3:$A$500),IF(ALL!$A$3:$A$500&gt;=$F$3,IF(ALL!$A$3:$A$500&lt;=$F$4,IF(ALL!$B$3:$B$500=$C$3,ROW($A$3:$A$500)-ROW($A$3)+1)))),ROWS($A$1:A271))),"")</f>
        <v/>
      </c>
      <c r="C276" s="61" t="str">
        <f t="array" aca="1" ref="C276" ca="1">IFERROR(INDEX(ALL!C$3:C$500,SMALL(IF(ISNUMBER(ALL!$A$3:$A$500),IF(ALL!$A$3:$A$500&gt;=$F$3,IF(ALL!$A$3:$A$500&lt;=$F$4,IF(ALL!$B$3:$B$500=$C$3,ROW($A$3:$A$500)-ROW($A$3)+1)))),ROWS($A$1:B271))),"")</f>
        <v/>
      </c>
      <c r="D276" s="62" t="str">
        <f t="array" aca="1" ref="D276" ca="1">IFERROR(INDEX(ALL!D$3:D$500,SMALL(IF(ISNUMBER(ALL!$A$3:$A$500),IF(ALL!$A$3:$A$500&gt;=$F$3,IF(ALL!$A$3:$A$500&lt;=$F$4,IF(ALL!$B$3:$B$500=$C$3,ROW($A$3:$A$500)-ROW($A$3)+1)))),ROWS($A$1:C271))),"")</f>
        <v/>
      </c>
      <c r="E276" s="62" t="str">
        <f t="array" aca="1" ref="E276" ca="1">IFERROR(INDEX(ALL!E$3:E$500,SMALL(IF(ISNUMBER(ALL!$A$3:$A$500),IF(ALL!$A$3:$A$500&gt;=$F$3,IF(ALL!$A$3:$A$500&lt;=$F$4,IF(ALL!$B$3:$B$500=$C$3,ROW($A$3:$A$500)-ROW($A$3)+1)))),ROWS($A$1:D271))),"")</f>
        <v/>
      </c>
      <c r="F276" s="61"/>
    </row>
    <row r="277" spans="1:6" ht="19.5" thickTop="1" thickBot="1" x14ac:dyDescent="0.5">
      <c r="A277" s="60" t="str">
        <f ca="1">IF(B277="","",MAX($A$5:A276)+1)</f>
        <v/>
      </c>
      <c r="B277" s="61" t="str">
        <f t="array" aca="1" ref="B277" ca="1">IFERROR(INDEX(ALL!A$3:A$500,SMALL(IF(ISNUMBER(ALL!$A$3:$A$500),IF(ALL!$A$3:$A$500&gt;=$F$3,IF(ALL!$A$3:$A$500&lt;=$F$4,IF(ALL!$B$3:$B$500=$C$3,ROW($A$3:$A$500)-ROW($A$3)+1)))),ROWS($A$1:A272))),"")</f>
        <v/>
      </c>
      <c r="C277" s="61" t="str">
        <f t="array" aca="1" ref="C277" ca="1">IFERROR(INDEX(ALL!C$3:C$500,SMALL(IF(ISNUMBER(ALL!$A$3:$A$500),IF(ALL!$A$3:$A$500&gt;=$F$3,IF(ALL!$A$3:$A$500&lt;=$F$4,IF(ALL!$B$3:$B$500=$C$3,ROW($A$3:$A$500)-ROW($A$3)+1)))),ROWS($A$1:B272))),"")</f>
        <v/>
      </c>
      <c r="D277" s="62" t="str">
        <f t="array" aca="1" ref="D277" ca="1">IFERROR(INDEX(ALL!D$3:D$500,SMALL(IF(ISNUMBER(ALL!$A$3:$A$500),IF(ALL!$A$3:$A$500&gt;=$F$3,IF(ALL!$A$3:$A$500&lt;=$F$4,IF(ALL!$B$3:$B$500=$C$3,ROW($A$3:$A$500)-ROW($A$3)+1)))),ROWS($A$1:C272))),"")</f>
        <v/>
      </c>
      <c r="E277" s="62" t="str">
        <f t="array" aca="1" ref="E277" ca="1">IFERROR(INDEX(ALL!E$3:E$500,SMALL(IF(ISNUMBER(ALL!$A$3:$A$500),IF(ALL!$A$3:$A$500&gt;=$F$3,IF(ALL!$A$3:$A$500&lt;=$F$4,IF(ALL!$B$3:$B$500=$C$3,ROW($A$3:$A$500)-ROW($A$3)+1)))),ROWS($A$1:D272))),"")</f>
        <v/>
      </c>
      <c r="F277" s="61"/>
    </row>
    <row r="278" spans="1:6" ht="19.5" thickTop="1" thickBot="1" x14ac:dyDescent="0.5">
      <c r="A278" s="60" t="str">
        <f ca="1">IF(B278="","",MAX($A$5:A277)+1)</f>
        <v/>
      </c>
      <c r="B278" s="61" t="str">
        <f t="array" aca="1" ref="B278" ca="1">IFERROR(INDEX(ALL!A$3:A$500,SMALL(IF(ISNUMBER(ALL!$A$3:$A$500),IF(ALL!$A$3:$A$500&gt;=$F$3,IF(ALL!$A$3:$A$500&lt;=$F$4,IF(ALL!$B$3:$B$500=$C$3,ROW($A$3:$A$500)-ROW($A$3)+1)))),ROWS($A$1:A273))),"")</f>
        <v/>
      </c>
      <c r="C278" s="61" t="str">
        <f t="array" aca="1" ref="C278" ca="1">IFERROR(INDEX(ALL!C$3:C$500,SMALL(IF(ISNUMBER(ALL!$A$3:$A$500),IF(ALL!$A$3:$A$500&gt;=$F$3,IF(ALL!$A$3:$A$500&lt;=$F$4,IF(ALL!$B$3:$B$500=$C$3,ROW($A$3:$A$500)-ROW($A$3)+1)))),ROWS($A$1:B273))),"")</f>
        <v/>
      </c>
      <c r="D278" s="62" t="str">
        <f t="array" aca="1" ref="D278" ca="1">IFERROR(INDEX(ALL!D$3:D$500,SMALL(IF(ISNUMBER(ALL!$A$3:$A$500),IF(ALL!$A$3:$A$500&gt;=$F$3,IF(ALL!$A$3:$A$500&lt;=$F$4,IF(ALL!$B$3:$B$500=$C$3,ROW($A$3:$A$500)-ROW($A$3)+1)))),ROWS($A$1:C273))),"")</f>
        <v/>
      </c>
      <c r="E278" s="62" t="str">
        <f t="array" aca="1" ref="E278" ca="1">IFERROR(INDEX(ALL!E$3:E$500,SMALL(IF(ISNUMBER(ALL!$A$3:$A$500),IF(ALL!$A$3:$A$500&gt;=$F$3,IF(ALL!$A$3:$A$500&lt;=$F$4,IF(ALL!$B$3:$B$500=$C$3,ROW($A$3:$A$500)-ROW($A$3)+1)))),ROWS($A$1:D273))),"")</f>
        <v/>
      </c>
      <c r="F278" s="61"/>
    </row>
    <row r="279" spans="1:6" ht="19.5" thickTop="1" thickBot="1" x14ac:dyDescent="0.5">
      <c r="A279" s="60" t="str">
        <f ca="1">IF(B279="","",MAX($A$5:A278)+1)</f>
        <v/>
      </c>
      <c r="B279" s="61" t="str">
        <f t="array" aca="1" ref="B279" ca="1">IFERROR(INDEX(ALL!A$3:A$500,SMALL(IF(ISNUMBER(ALL!$A$3:$A$500),IF(ALL!$A$3:$A$500&gt;=$F$3,IF(ALL!$A$3:$A$500&lt;=$F$4,IF(ALL!$B$3:$B$500=$C$3,ROW($A$3:$A$500)-ROW($A$3)+1)))),ROWS($A$1:A274))),"")</f>
        <v/>
      </c>
      <c r="C279" s="61" t="str">
        <f t="array" aca="1" ref="C279" ca="1">IFERROR(INDEX(ALL!C$3:C$500,SMALL(IF(ISNUMBER(ALL!$A$3:$A$500),IF(ALL!$A$3:$A$500&gt;=$F$3,IF(ALL!$A$3:$A$500&lt;=$F$4,IF(ALL!$B$3:$B$500=$C$3,ROW($A$3:$A$500)-ROW($A$3)+1)))),ROWS($A$1:B274))),"")</f>
        <v/>
      </c>
      <c r="D279" s="62" t="str">
        <f t="array" aca="1" ref="D279" ca="1">IFERROR(INDEX(ALL!D$3:D$500,SMALL(IF(ISNUMBER(ALL!$A$3:$A$500),IF(ALL!$A$3:$A$500&gt;=$F$3,IF(ALL!$A$3:$A$500&lt;=$F$4,IF(ALL!$B$3:$B$500=$C$3,ROW($A$3:$A$500)-ROW($A$3)+1)))),ROWS($A$1:C274))),"")</f>
        <v/>
      </c>
      <c r="E279" s="62" t="str">
        <f t="array" aca="1" ref="E279" ca="1">IFERROR(INDEX(ALL!E$3:E$500,SMALL(IF(ISNUMBER(ALL!$A$3:$A$500),IF(ALL!$A$3:$A$500&gt;=$F$3,IF(ALL!$A$3:$A$500&lt;=$F$4,IF(ALL!$B$3:$B$500=$C$3,ROW($A$3:$A$500)-ROW($A$3)+1)))),ROWS($A$1:D274))),"")</f>
        <v/>
      </c>
      <c r="F279" s="61"/>
    </row>
    <row r="280" spans="1:6" ht="19.5" thickTop="1" thickBot="1" x14ac:dyDescent="0.5">
      <c r="A280" s="60" t="str">
        <f ca="1">IF(B280="","",MAX($A$5:A279)+1)</f>
        <v/>
      </c>
      <c r="B280" s="61" t="str">
        <f t="array" aca="1" ref="B280" ca="1">IFERROR(INDEX(ALL!A$3:A$500,SMALL(IF(ISNUMBER(ALL!$A$3:$A$500),IF(ALL!$A$3:$A$500&gt;=$F$3,IF(ALL!$A$3:$A$500&lt;=$F$4,IF(ALL!$B$3:$B$500=$C$3,ROW($A$3:$A$500)-ROW($A$3)+1)))),ROWS($A$1:A275))),"")</f>
        <v/>
      </c>
      <c r="C280" s="61" t="str">
        <f t="array" aca="1" ref="C280" ca="1">IFERROR(INDEX(ALL!C$3:C$500,SMALL(IF(ISNUMBER(ALL!$A$3:$A$500),IF(ALL!$A$3:$A$500&gt;=$F$3,IF(ALL!$A$3:$A$500&lt;=$F$4,IF(ALL!$B$3:$B$500=$C$3,ROW($A$3:$A$500)-ROW($A$3)+1)))),ROWS($A$1:B275))),"")</f>
        <v/>
      </c>
      <c r="D280" s="62" t="str">
        <f t="array" aca="1" ref="D280" ca="1">IFERROR(INDEX(ALL!D$3:D$500,SMALL(IF(ISNUMBER(ALL!$A$3:$A$500),IF(ALL!$A$3:$A$500&gt;=$F$3,IF(ALL!$A$3:$A$500&lt;=$F$4,IF(ALL!$B$3:$B$500=$C$3,ROW($A$3:$A$500)-ROW($A$3)+1)))),ROWS($A$1:C275))),"")</f>
        <v/>
      </c>
      <c r="E280" s="62" t="str">
        <f t="array" aca="1" ref="E280" ca="1">IFERROR(INDEX(ALL!E$3:E$500,SMALL(IF(ISNUMBER(ALL!$A$3:$A$500),IF(ALL!$A$3:$A$500&gt;=$F$3,IF(ALL!$A$3:$A$500&lt;=$F$4,IF(ALL!$B$3:$B$500=$C$3,ROW($A$3:$A$500)-ROW($A$3)+1)))),ROWS($A$1:D275))),"")</f>
        <v/>
      </c>
      <c r="F280" s="61"/>
    </row>
    <row r="281" spans="1:6" ht="19.5" thickTop="1" thickBot="1" x14ac:dyDescent="0.5">
      <c r="A281" s="60" t="str">
        <f ca="1">IF(B281="","",MAX($A$5:A280)+1)</f>
        <v/>
      </c>
      <c r="B281" s="61" t="str">
        <f t="array" aca="1" ref="B281" ca="1">IFERROR(INDEX(ALL!A$3:A$500,SMALL(IF(ISNUMBER(ALL!$A$3:$A$500),IF(ALL!$A$3:$A$500&gt;=$F$3,IF(ALL!$A$3:$A$500&lt;=$F$4,IF(ALL!$B$3:$B$500=$C$3,ROW($A$3:$A$500)-ROW($A$3)+1)))),ROWS($A$1:A276))),"")</f>
        <v/>
      </c>
      <c r="C281" s="61" t="str">
        <f t="array" aca="1" ref="C281" ca="1">IFERROR(INDEX(ALL!C$3:C$500,SMALL(IF(ISNUMBER(ALL!$A$3:$A$500),IF(ALL!$A$3:$A$500&gt;=$F$3,IF(ALL!$A$3:$A$500&lt;=$F$4,IF(ALL!$B$3:$B$500=$C$3,ROW($A$3:$A$500)-ROW($A$3)+1)))),ROWS($A$1:B276))),"")</f>
        <v/>
      </c>
      <c r="D281" s="62" t="str">
        <f t="array" aca="1" ref="D281" ca="1">IFERROR(INDEX(ALL!D$3:D$500,SMALL(IF(ISNUMBER(ALL!$A$3:$A$500),IF(ALL!$A$3:$A$500&gt;=$F$3,IF(ALL!$A$3:$A$500&lt;=$F$4,IF(ALL!$B$3:$B$500=$C$3,ROW($A$3:$A$500)-ROW($A$3)+1)))),ROWS($A$1:C276))),"")</f>
        <v/>
      </c>
      <c r="E281" s="62" t="str">
        <f t="array" aca="1" ref="E281" ca="1">IFERROR(INDEX(ALL!E$3:E$500,SMALL(IF(ISNUMBER(ALL!$A$3:$A$500),IF(ALL!$A$3:$A$500&gt;=$F$3,IF(ALL!$A$3:$A$500&lt;=$F$4,IF(ALL!$B$3:$B$500=$C$3,ROW($A$3:$A$500)-ROW($A$3)+1)))),ROWS($A$1:D276))),"")</f>
        <v/>
      </c>
      <c r="F281" s="61"/>
    </row>
    <row r="282" spans="1:6" ht="19.5" thickTop="1" thickBot="1" x14ac:dyDescent="0.5">
      <c r="A282" s="60" t="str">
        <f ca="1">IF(B282="","",MAX($A$5:A281)+1)</f>
        <v/>
      </c>
      <c r="B282" s="61" t="str">
        <f t="array" aca="1" ref="B282" ca="1">IFERROR(INDEX(ALL!A$3:A$500,SMALL(IF(ISNUMBER(ALL!$A$3:$A$500),IF(ALL!$A$3:$A$500&gt;=$F$3,IF(ALL!$A$3:$A$500&lt;=$F$4,IF(ALL!$B$3:$B$500=$C$3,ROW($A$3:$A$500)-ROW($A$3)+1)))),ROWS($A$1:A277))),"")</f>
        <v/>
      </c>
      <c r="C282" s="61" t="str">
        <f t="array" aca="1" ref="C282" ca="1">IFERROR(INDEX(ALL!C$3:C$500,SMALL(IF(ISNUMBER(ALL!$A$3:$A$500),IF(ALL!$A$3:$A$500&gt;=$F$3,IF(ALL!$A$3:$A$500&lt;=$F$4,IF(ALL!$B$3:$B$500=$C$3,ROW($A$3:$A$500)-ROW($A$3)+1)))),ROWS($A$1:B277))),"")</f>
        <v/>
      </c>
      <c r="D282" s="62" t="str">
        <f t="array" aca="1" ref="D282" ca="1">IFERROR(INDEX(ALL!D$3:D$500,SMALL(IF(ISNUMBER(ALL!$A$3:$A$500),IF(ALL!$A$3:$A$500&gt;=$F$3,IF(ALL!$A$3:$A$500&lt;=$F$4,IF(ALL!$B$3:$B$500=$C$3,ROW($A$3:$A$500)-ROW($A$3)+1)))),ROWS($A$1:C277))),"")</f>
        <v/>
      </c>
      <c r="E282" s="62" t="str">
        <f t="array" aca="1" ref="E282" ca="1">IFERROR(INDEX(ALL!E$3:E$500,SMALL(IF(ISNUMBER(ALL!$A$3:$A$500),IF(ALL!$A$3:$A$500&gt;=$F$3,IF(ALL!$A$3:$A$500&lt;=$F$4,IF(ALL!$B$3:$B$500=$C$3,ROW($A$3:$A$500)-ROW($A$3)+1)))),ROWS($A$1:D277))),"")</f>
        <v/>
      </c>
      <c r="F282" s="61"/>
    </row>
    <row r="283" spans="1:6" ht="19.5" thickTop="1" thickBot="1" x14ac:dyDescent="0.5">
      <c r="A283" s="60" t="str">
        <f ca="1">IF(B283="","",MAX($A$5:A282)+1)</f>
        <v/>
      </c>
      <c r="B283" s="61" t="str">
        <f t="array" aca="1" ref="B283" ca="1">IFERROR(INDEX(ALL!A$3:A$500,SMALL(IF(ISNUMBER(ALL!$A$3:$A$500),IF(ALL!$A$3:$A$500&gt;=$F$3,IF(ALL!$A$3:$A$500&lt;=$F$4,IF(ALL!$B$3:$B$500=$C$3,ROW($A$3:$A$500)-ROW($A$3)+1)))),ROWS($A$1:A278))),"")</f>
        <v/>
      </c>
      <c r="C283" s="61" t="str">
        <f t="array" aca="1" ref="C283" ca="1">IFERROR(INDEX(ALL!C$3:C$500,SMALL(IF(ISNUMBER(ALL!$A$3:$A$500),IF(ALL!$A$3:$A$500&gt;=$F$3,IF(ALL!$A$3:$A$500&lt;=$F$4,IF(ALL!$B$3:$B$500=$C$3,ROW($A$3:$A$500)-ROW($A$3)+1)))),ROWS($A$1:B278))),"")</f>
        <v/>
      </c>
      <c r="D283" s="62" t="str">
        <f t="array" aca="1" ref="D283" ca="1">IFERROR(INDEX(ALL!D$3:D$500,SMALL(IF(ISNUMBER(ALL!$A$3:$A$500),IF(ALL!$A$3:$A$500&gt;=$F$3,IF(ALL!$A$3:$A$500&lt;=$F$4,IF(ALL!$B$3:$B$500=$C$3,ROW($A$3:$A$500)-ROW($A$3)+1)))),ROWS($A$1:C278))),"")</f>
        <v/>
      </c>
      <c r="E283" s="62" t="str">
        <f t="array" aca="1" ref="E283" ca="1">IFERROR(INDEX(ALL!E$3:E$500,SMALL(IF(ISNUMBER(ALL!$A$3:$A$500),IF(ALL!$A$3:$A$500&gt;=$F$3,IF(ALL!$A$3:$A$500&lt;=$F$4,IF(ALL!$B$3:$B$500=$C$3,ROW($A$3:$A$500)-ROW($A$3)+1)))),ROWS($A$1:D278))),"")</f>
        <v/>
      </c>
      <c r="F283" s="61"/>
    </row>
    <row r="284" spans="1:6" ht="19.5" thickTop="1" thickBot="1" x14ac:dyDescent="0.5">
      <c r="A284" s="60" t="str">
        <f ca="1">IF(B284="","",MAX($A$5:A283)+1)</f>
        <v/>
      </c>
      <c r="B284" s="61" t="str">
        <f t="array" aca="1" ref="B284" ca="1">IFERROR(INDEX(ALL!A$3:A$500,SMALL(IF(ISNUMBER(ALL!$A$3:$A$500),IF(ALL!$A$3:$A$500&gt;=$F$3,IF(ALL!$A$3:$A$500&lt;=$F$4,IF(ALL!$B$3:$B$500=$C$3,ROW($A$3:$A$500)-ROW($A$3)+1)))),ROWS($A$1:A279))),"")</f>
        <v/>
      </c>
      <c r="C284" s="61" t="str">
        <f t="array" aca="1" ref="C284" ca="1">IFERROR(INDEX(ALL!C$3:C$500,SMALL(IF(ISNUMBER(ALL!$A$3:$A$500),IF(ALL!$A$3:$A$500&gt;=$F$3,IF(ALL!$A$3:$A$500&lt;=$F$4,IF(ALL!$B$3:$B$500=$C$3,ROW($A$3:$A$500)-ROW($A$3)+1)))),ROWS($A$1:B279))),"")</f>
        <v/>
      </c>
      <c r="D284" s="62" t="str">
        <f t="array" aca="1" ref="D284" ca="1">IFERROR(INDEX(ALL!D$3:D$500,SMALL(IF(ISNUMBER(ALL!$A$3:$A$500),IF(ALL!$A$3:$A$500&gt;=$F$3,IF(ALL!$A$3:$A$500&lt;=$F$4,IF(ALL!$B$3:$B$500=$C$3,ROW($A$3:$A$500)-ROW($A$3)+1)))),ROWS($A$1:C279))),"")</f>
        <v/>
      </c>
      <c r="E284" s="62" t="str">
        <f t="array" aca="1" ref="E284" ca="1">IFERROR(INDEX(ALL!E$3:E$500,SMALL(IF(ISNUMBER(ALL!$A$3:$A$500),IF(ALL!$A$3:$A$500&gt;=$F$3,IF(ALL!$A$3:$A$500&lt;=$F$4,IF(ALL!$B$3:$B$500=$C$3,ROW($A$3:$A$500)-ROW($A$3)+1)))),ROWS($A$1:D279))),"")</f>
        <v/>
      </c>
      <c r="F284" s="61"/>
    </row>
    <row r="285" spans="1:6" ht="19.5" thickTop="1" thickBot="1" x14ac:dyDescent="0.5">
      <c r="A285" s="60" t="str">
        <f ca="1">IF(B285="","",MAX($A$5:A284)+1)</f>
        <v/>
      </c>
      <c r="B285" s="61" t="str">
        <f t="array" aca="1" ref="B285" ca="1">IFERROR(INDEX(ALL!A$3:A$500,SMALL(IF(ISNUMBER(ALL!$A$3:$A$500),IF(ALL!$A$3:$A$500&gt;=$F$3,IF(ALL!$A$3:$A$500&lt;=$F$4,IF(ALL!$B$3:$B$500=$C$3,ROW($A$3:$A$500)-ROW($A$3)+1)))),ROWS($A$1:A280))),"")</f>
        <v/>
      </c>
      <c r="C285" s="61" t="str">
        <f t="array" aca="1" ref="C285" ca="1">IFERROR(INDEX(ALL!C$3:C$500,SMALL(IF(ISNUMBER(ALL!$A$3:$A$500),IF(ALL!$A$3:$A$500&gt;=$F$3,IF(ALL!$A$3:$A$500&lt;=$F$4,IF(ALL!$B$3:$B$500=$C$3,ROW($A$3:$A$500)-ROW($A$3)+1)))),ROWS($A$1:B280))),"")</f>
        <v/>
      </c>
      <c r="D285" s="62" t="str">
        <f t="array" aca="1" ref="D285" ca="1">IFERROR(INDEX(ALL!D$3:D$500,SMALL(IF(ISNUMBER(ALL!$A$3:$A$500),IF(ALL!$A$3:$A$500&gt;=$F$3,IF(ALL!$A$3:$A$500&lt;=$F$4,IF(ALL!$B$3:$B$500=$C$3,ROW($A$3:$A$500)-ROW($A$3)+1)))),ROWS($A$1:C280))),"")</f>
        <v/>
      </c>
      <c r="E285" s="62" t="str">
        <f t="array" aca="1" ref="E285" ca="1">IFERROR(INDEX(ALL!E$3:E$500,SMALL(IF(ISNUMBER(ALL!$A$3:$A$500),IF(ALL!$A$3:$A$500&gt;=$F$3,IF(ALL!$A$3:$A$500&lt;=$F$4,IF(ALL!$B$3:$B$500=$C$3,ROW($A$3:$A$500)-ROW($A$3)+1)))),ROWS($A$1:D280))),"")</f>
        <v/>
      </c>
      <c r="F285" s="61"/>
    </row>
    <row r="286" spans="1:6" ht="19.5" thickTop="1" thickBot="1" x14ac:dyDescent="0.5">
      <c r="A286" s="60" t="str">
        <f ca="1">IF(B286="","",MAX($A$5:A285)+1)</f>
        <v/>
      </c>
      <c r="B286" s="61" t="str">
        <f t="array" aca="1" ref="B286" ca="1">IFERROR(INDEX(ALL!A$3:A$500,SMALL(IF(ISNUMBER(ALL!$A$3:$A$500),IF(ALL!$A$3:$A$500&gt;=$F$3,IF(ALL!$A$3:$A$500&lt;=$F$4,IF(ALL!$B$3:$B$500=$C$3,ROW($A$3:$A$500)-ROW($A$3)+1)))),ROWS($A$1:A281))),"")</f>
        <v/>
      </c>
      <c r="C286" s="61" t="str">
        <f t="array" aca="1" ref="C286" ca="1">IFERROR(INDEX(ALL!C$3:C$500,SMALL(IF(ISNUMBER(ALL!$A$3:$A$500),IF(ALL!$A$3:$A$500&gt;=$F$3,IF(ALL!$A$3:$A$500&lt;=$F$4,IF(ALL!$B$3:$B$500=$C$3,ROW($A$3:$A$500)-ROW($A$3)+1)))),ROWS($A$1:B281))),"")</f>
        <v/>
      </c>
      <c r="D286" s="62" t="str">
        <f t="array" aca="1" ref="D286" ca="1">IFERROR(INDEX(ALL!D$3:D$500,SMALL(IF(ISNUMBER(ALL!$A$3:$A$500),IF(ALL!$A$3:$A$500&gt;=$F$3,IF(ALL!$A$3:$A$500&lt;=$F$4,IF(ALL!$B$3:$B$500=$C$3,ROW($A$3:$A$500)-ROW($A$3)+1)))),ROWS($A$1:C281))),"")</f>
        <v/>
      </c>
      <c r="E286" s="62" t="str">
        <f t="array" aca="1" ref="E286" ca="1">IFERROR(INDEX(ALL!E$3:E$500,SMALL(IF(ISNUMBER(ALL!$A$3:$A$500),IF(ALL!$A$3:$A$500&gt;=$F$3,IF(ALL!$A$3:$A$500&lt;=$F$4,IF(ALL!$B$3:$B$500=$C$3,ROW($A$3:$A$500)-ROW($A$3)+1)))),ROWS($A$1:D281))),"")</f>
        <v/>
      </c>
      <c r="F286" s="61"/>
    </row>
    <row r="287" spans="1:6" ht="19.5" thickTop="1" thickBot="1" x14ac:dyDescent="0.5">
      <c r="A287" s="60" t="str">
        <f ca="1">IF(B287="","",MAX($A$5:A286)+1)</f>
        <v/>
      </c>
      <c r="B287" s="61" t="str">
        <f t="array" aca="1" ref="B287" ca="1">IFERROR(INDEX(ALL!A$3:A$500,SMALL(IF(ISNUMBER(ALL!$A$3:$A$500),IF(ALL!$A$3:$A$500&gt;=$F$3,IF(ALL!$A$3:$A$500&lt;=$F$4,IF(ALL!$B$3:$B$500=$C$3,ROW($A$3:$A$500)-ROW($A$3)+1)))),ROWS($A$1:A282))),"")</f>
        <v/>
      </c>
      <c r="C287" s="61" t="str">
        <f t="array" aca="1" ref="C287" ca="1">IFERROR(INDEX(ALL!C$3:C$500,SMALL(IF(ISNUMBER(ALL!$A$3:$A$500),IF(ALL!$A$3:$A$500&gt;=$F$3,IF(ALL!$A$3:$A$500&lt;=$F$4,IF(ALL!$B$3:$B$500=$C$3,ROW($A$3:$A$500)-ROW($A$3)+1)))),ROWS($A$1:B282))),"")</f>
        <v/>
      </c>
      <c r="D287" s="62" t="str">
        <f t="array" aca="1" ref="D287" ca="1">IFERROR(INDEX(ALL!D$3:D$500,SMALL(IF(ISNUMBER(ALL!$A$3:$A$500),IF(ALL!$A$3:$A$500&gt;=$F$3,IF(ALL!$A$3:$A$500&lt;=$F$4,IF(ALL!$B$3:$B$500=$C$3,ROW($A$3:$A$500)-ROW($A$3)+1)))),ROWS($A$1:C282))),"")</f>
        <v/>
      </c>
      <c r="E287" s="62" t="str">
        <f t="array" aca="1" ref="E287" ca="1">IFERROR(INDEX(ALL!E$3:E$500,SMALL(IF(ISNUMBER(ALL!$A$3:$A$500),IF(ALL!$A$3:$A$500&gt;=$F$3,IF(ALL!$A$3:$A$500&lt;=$F$4,IF(ALL!$B$3:$B$500=$C$3,ROW($A$3:$A$500)-ROW($A$3)+1)))),ROWS($A$1:D282))),"")</f>
        <v/>
      </c>
      <c r="F287" s="61"/>
    </row>
    <row r="288" spans="1:6" ht="19.5" thickTop="1" thickBot="1" x14ac:dyDescent="0.5">
      <c r="A288" s="60" t="str">
        <f ca="1">IF(B288="","",MAX($A$5:A287)+1)</f>
        <v/>
      </c>
      <c r="B288" s="61" t="str">
        <f t="array" aca="1" ref="B288" ca="1">IFERROR(INDEX(ALL!A$3:A$500,SMALL(IF(ISNUMBER(ALL!$A$3:$A$500),IF(ALL!$A$3:$A$500&gt;=$F$3,IF(ALL!$A$3:$A$500&lt;=$F$4,IF(ALL!$B$3:$B$500=$C$3,ROW($A$3:$A$500)-ROW($A$3)+1)))),ROWS($A$1:A283))),"")</f>
        <v/>
      </c>
      <c r="C288" s="61" t="str">
        <f t="array" aca="1" ref="C288" ca="1">IFERROR(INDEX(ALL!C$3:C$500,SMALL(IF(ISNUMBER(ALL!$A$3:$A$500),IF(ALL!$A$3:$A$500&gt;=$F$3,IF(ALL!$A$3:$A$500&lt;=$F$4,IF(ALL!$B$3:$B$500=$C$3,ROW($A$3:$A$500)-ROW($A$3)+1)))),ROWS($A$1:B283))),"")</f>
        <v/>
      </c>
      <c r="D288" s="62" t="str">
        <f t="array" aca="1" ref="D288" ca="1">IFERROR(INDEX(ALL!D$3:D$500,SMALL(IF(ISNUMBER(ALL!$A$3:$A$500),IF(ALL!$A$3:$A$500&gt;=$F$3,IF(ALL!$A$3:$A$500&lt;=$F$4,IF(ALL!$B$3:$B$500=$C$3,ROW($A$3:$A$500)-ROW($A$3)+1)))),ROWS($A$1:C283))),"")</f>
        <v/>
      </c>
      <c r="E288" s="62" t="str">
        <f t="array" aca="1" ref="E288" ca="1">IFERROR(INDEX(ALL!E$3:E$500,SMALL(IF(ISNUMBER(ALL!$A$3:$A$500),IF(ALL!$A$3:$A$500&gt;=$F$3,IF(ALL!$A$3:$A$500&lt;=$F$4,IF(ALL!$B$3:$B$500=$C$3,ROW($A$3:$A$500)-ROW($A$3)+1)))),ROWS($A$1:D283))),"")</f>
        <v/>
      </c>
      <c r="F288" s="61"/>
    </row>
    <row r="289" spans="1:6" ht="19.5" thickTop="1" thickBot="1" x14ac:dyDescent="0.5">
      <c r="A289" s="60" t="str">
        <f ca="1">IF(B289="","",MAX($A$5:A288)+1)</f>
        <v/>
      </c>
      <c r="B289" s="61" t="str">
        <f t="array" aca="1" ref="B289" ca="1">IFERROR(INDEX(ALL!A$3:A$500,SMALL(IF(ISNUMBER(ALL!$A$3:$A$500),IF(ALL!$A$3:$A$500&gt;=$F$3,IF(ALL!$A$3:$A$500&lt;=$F$4,IF(ALL!$B$3:$B$500=$C$3,ROW($A$3:$A$500)-ROW($A$3)+1)))),ROWS($A$1:A284))),"")</f>
        <v/>
      </c>
      <c r="C289" s="61" t="str">
        <f t="array" aca="1" ref="C289" ca="1">IFERROR(INDEX(ALL!C$3:C$500,SMALL(IF(ISNUMBER(ALL!$A$3:$A$500),IF(ALL!$A$3:$A$500&gt;=$F$3,IF(ALL!$A$3:$A$500&lt;=$F$4,IF(ALL!$B$3:$B$500=$C$3,ROW($A$3:$A$500)-ROW($A$3)+1)))),ROWS($A$1:B284))),"")</f>
        <v/>
      </c>
      <c r="D289" s="62" t="str">
        <f t="array" aca="1" ref="D289" ca="1">IFERROR(INDEX(ALL!D$3:D$500,SMALL(IF(ISNUMBER(ALL!$A$3:$A$500),IF(ALL!$A$3:$A$500&gt;=$F$3,IF(ALL!$A$3:$A$500&lt;=$F$4,IF(ALL!$B$3:$B$500=$C$3,ROW($A$3:$A$500)-ROW($A$3)+1)))),ROWS($A$1:C284))),"")</f>
        <v/>
      </c>
      <c r="E289" s="62" t="str">
        <f t="array" aca="1" ref="E289" ca="1">IFERROR(INDEX(ALL!E$3:E$500,SMALL(IF(ISNUMBER(ALL!$A$3:$A$500),IF(ALL!$A$3:$A$500&gt;=$F$3,IF(ALL!$A$3:$A$500&lt;=$F$4,IF(ALL!$B$3:$B$500=$C$3,ROW($A$3:$A$500)-ROW($A$3)+1)))),ROWS($A$1:D284))),"")</f>
        <v/>
      </c>
      <c r="F289" s="61"/>
    </row>
    <row r="290" spans="1:6" ht="19.5" thickTop="1" thickBot="1" x14ac:dyDescent="0.5">
      <c r="A290" s="60" t="str">
        <f ca="1">IF(B290="","",MAX($A$5:A289)+1)</f>
        <v/>
      </c>
      <c r="B290" s="61" t="str">
        <f t="array" aca="1" ref="B290" ca="1">IFERROR(INDEX(ALL!A$3:A$500,SMALL(IF(ISNUMBER(ALL!$A$3:$A$500),IF(ALL!$A$3:$A$500&gt;=$F$3,IF(ALL!$A$3:$A$500&lt;=$F$4,IF(ALL!$B$3:$B$500=$C$3,ROW($A$3:$A$500)-ROW($A$3)+1)))),ROWS($A$1:A285))),"")</f>
        <v/>
      </c>
      <c r="C290" s="61" t="str">
        <f t="array" aca="1" ref="C290" ca="1">IFERROR(INDEX(ALL!C$3:C$500,SMALL(IF(ISNUMBER(ALL!$A$3:$A$500),IF(ALL!$A$3:$A$500&gt;=$F$3,IF(ALL!$A$3:$A$500&lt;=$F$4,IF(ALL!$B$3:$B$500=$C$3,ROW($A$3:$A$500)-ROW($A$3)+1)))),ROWS($A$1:B285))),"")</f>
        <v/>
      </c>
      <c r="D290" s="62" t="str">
        <f t="array" aca="1" ref="D290" ca="1">IFERROR(INDEX(ALL!D$3:D$500,SMALL(IF(ISNUMBER(ALL!$A$3:$A$500),IF(ALL!$A$3:$A$500&gt;=$F$3,IF(ALL!$A$3:$A$500&lt;=$F$4,IF(ALL!$B$3:$B$500=$C$3,ROW($A$3:$A$500)-ROW($A$3)+1)))),ROWS($A$1:C285))),"")</f>
        <v/>
      </c>
      <c r="E290" s="62" t="str">
        <f t="array" aca="1" ref="E290" ca="1">IFERROR(INDEX(ALL!E$3:E$500,SMALL(IF(ISNUMBER(ALL!$A$3:$A$500),IF(ALL!$A$3:$A$500&gt;=$F$3,IF(ALL!$A$3:$A$500&lt;=$F$4,IF(ALL!$B$3:$B$500=$C$3,ROW($A$3:$A$500)-ROW($A$3)+1)))),ROWS($A$1:D285))),"")</f>
        <v/>
      </c>
      <c r="F290" s="61"/>
    </row>
    <row r="291" spans="1:6" ht="19.5" thickTop="1" thickBot="1" x14ac:dyDescent="0.5">
      <c r="A291" s="60" t="str">
        <f ca="1">IF(B291="","",MAX($A$5:A290)+1)</f>
        <v/>
      </c>
      <c r="B291" s="61" t="str">
        <f t="array" aca="1" ref="B291" ca="1">IFERROR(INDEX(ALL!A$3:A$500,SMALL(IF(ISNUMBER(ALL!$A$3:$A$500),IF(ALL!$A$3:$A$500&gt;=$F$3,IF(ALL!$A$3:$A$500&lt;=$F$4,IF(ALL!$B$3:$B$500=$C$3,ROW($A$3:$A$500)-ROW($A$3)+1)))),ROWS($A$1:A286))),"")</f>
        <v/>
      </c>
      <c r="C291" s="61" t="str">
        <f t="array" aca="1" ref="C291" ca="1">IFERROR(INDEX(ALL!C$3:C$500,SMALL(IF(ISNUMBER(ALL!$A$3:$A$500),IF(ALL!$A$3:$A$500&gt;=$F$3,IF(ALL!$A$3:$A$500&lt;=$F$4,IF(ALL!$B$3:$B$500=$C$3,ROW($A$3:$A$500)-ROW($A$3)+1)))),ROWS($A$1:B286))),"")</f>
        <v/>
      </c>
      <c r="D291" s="62" t="str">
        <f t="array" aca="1" ref="D291" ca="1">IFERROR(INDEX(ALL!D$3:D$500,SMALL(IF(ISNUMBER(ALL!$A$3:$A$500),IF(ALL!$A$3:$A$500&gt;=$F$3,IF(ALL!$A$3:$A$500&lt;=$F$4,IF(ALL!$B$3:$B$500=$C$3,ROW($A$3:$A$500)-ROW($A$3)+1)))),ROWS($A$1:C286))),"")</f>
        <v/>
      </c>
      <c r="E291" s="62" t="str">
        <f t="array" aca="1" ref="E291" ca="1">IFERROR(INDEX(ALL!E$3:E$500,SMALL(IF(ISNUMBER(ALL!$A$3:$A$500),IF(ALL!$A$3:$A$500&gt;=$F$3,IF(ALL!$A$3:$A$500&lt;=$F$4,IF(ALL!$B$3:$B$500=$C$3,ROW($A$3:$A$500)-ROW($A$3)+1)))),ROWS($A$1:D286))),"")</f>
        <v/>
      </c>
      <c r="F291" s="61"/>
    </row>
    <row r="292" spans="1:6" ht="19.5" thickTop="1" thickBot="1" x14ac:dyDescent="0.5">
      <c r="A292" s="60" t="str">
        <f ca="1">IF(B292="","",MAX($A$5:A291)+1)</f>
        <v/>
      </c>
      <c r="B292" s="61" t="str">
        <f t="array" aca="1" ref="B292" ca="1">IFERROR(INDEX(ALL!A$3:A$500,SMALL(IF(ISNUMBER(ALL!$A$3:$A$500),IF(ALL!$A$3:$A$500&gt;=$F$3,IF(ALL!$A$3:$A$500&lt;=$F$4,IF(ALL!$B$3:$B$500=$C$3,ROW($A$3:$A$500)-ROW($A$3)+1)))),ROWS($A$1:A287))),"")</f>
        <v/>
      </c>
      <c r="C292" s="61" t="str">
        <f t="array" aca="1" ref="C292" ca="1">IFERROR(INDEX(ALL!C$3:C$500,SMALL(IF(ISNUMBER(ALL!$A$3:$A$500),IF(ALL!$A$3:$A$500&gt;=$F$3,IF(ALL!$A$3:$A$500&lt;=$F$4,IF(ALL!$B$3:$B$500=$C$3,ROW($A$3:$A$500)-ROW($A$3)+1)))),ROWS($A$1:B287))),"")</f>
        <v/>
      </c>
      <c r="D292" s="62" t="str">
        <f t="array" aca="1" ref="D292" ca="1">IFERROR(INDEX(ALL!D$3:D$500,SMALL(IF(ISNUMBER(ALL!$A$3:$A$500),IF(ALL!$A$3:$A$500&gt;=$F$3,IF(ALL!$A$3:$A$500&lt;=$F$4,IF(ALL!$B$3:$B$500=$C$3,ROW($A$3:$A$500)-ROW($A$3)+1)))),ROWS($A$1:C287))),"")</f>
        <v/>
      </c>
      <c r="E292" s="62" t="str">
        <f t="array" aca="1" ref="E292" ca="1">IFERROR(INDEX(ALL!E$3:E$500,SMALL(IF(ISNUMBER(ALL!$A$3:$A$500),IF(ALL!$A$3:$A$500&gt;=$F$3,IF(ALL!$A$3:$A$500&lt;=$F$4,IF(ALL!$B$3:$B$500=$C$3,ROW($A$3:$A$500)-ROW($A$3)+1)))),ROWS($A$1:D287))),"")</f>
        <v/>
      </c>
      <c r="F292" s="61"/>
    </row>
    <row r="293" spans="1:6" ht="19.5" thickTop="1" thickBot="1" x14ac:dyDescent="0.5">
      <c r="A293" s="60" t="str">
        <f ca="1">IF(B293="","",MAX($A$5:A292)+1)</f>
        <v/>
      </c>
      <c r="B293" s="61" t="str">
        <f t="array" aca="1" ref="B293" ca="1">IFERROR(INDEX(ALL!A$3:A$500,SMALL(IF(ISNUMBER(ALL!$A$3:$A$500),IF(ALL!$A$3:$A$500&gt;=$F$3,IF(ALL!$A$3:$A$500&lt;=$F$4,IF(ALL!$B$3:$B$500=$C$3,ROW($A$3:$A$500)-ROW($A$3)+1)))),ROWS($A$1:A288))),"")</f>
        <v/>
      </c>
      <c r="C293" s="61" t="str">
        <f t="array" aca="1" ref="C293" ca="1">IFERROR(INDEX(ALL!C$3:C$500,SMALL(IF(ISNUMBER(ALL!$A$3:$A$500),IF(ALL!$A$3:$A$500&gt;=$F$3,IF(ALL!$A$3:$A$500&lt;=$F$4,IF(ALL!$B$3:$B$500=$C$3,ROW($A$3:$A$500)-ROW($A$3)+1)))),ROWS($A$1:B288))),"")</f>
        <v/>
      </c>
      <c r="D293" s="62" t="str">
        <f t="array" aca="1" ref="D293" ca="1">IFERROR(INDEX(ALL!D$3:D$500,SMALL(IF(ISNUMBER(ALL!$A$3:$A$500),IF(ALL!$A$3:$A$500&gt;=$F$3,IF(ALL!$A$3:$A$500&lt;=$F$4,IF(ALL!$B$3:$B$500=$C$3,ROW($A$3:$A$500)-ROW($A$3)+1)))),ROWS($A$1:C288))),"")</f>
        <v/>
      </c>
      <c r="E293" s="62" t="str">
        <f t="array" aca="1" ref="E293" ca="1">IFERROR(INDEX(ALL!E$3:E$500,SMALL(IF(ISNUMBER(ALL!$A$3:$A$500),IF(ALL!$A$3:$A$500&gt;=$F$3,IF(ALL!$A$3:$A$500&lt;=$F$4,IF(ALL!$B$3:$B$500=$C$3,ROW($A$3:$A$500)-ROW($A$3)+1)))),ROWS($A$1:D288))),"")</f>
        <v/>
      </c>
      <c r="F293" s="61"/>
    </row>
    <row r="294" spans="1:6" ht="19.5" thickTop="1" thickBot="1" x14ac:dyDescent="0.5">
      <c r="A294" s="60" t="str">
        <f ca="1">IF(B294="","",MAX($A$5:A293)+1)</f>
        <v/>
      </c>
      <c r="B294" s="61" t="str">
        <f t="array" aca="1" ref="B294" ca="1">IFERROR(INDEX(ALL!A$3:A$500,SMALL(IF(ISNUMBER(ALL!$A$3:$A$500),IF(ALL!$A$3:$A$500&gt;=$F$3,IF(ALL!$A$3:$A$500&lt;=$F$4,IF(ALL!$B$3:$B$500=$C$3,ROW($A$3:$A$500)-ROW($A$3)+1)))),ROWS($A$1:A289))),"")</f>
        <v/>
      </c>
      <c r="C294" s="61" t="str">
        <f t="array" aca="1" ref="C294" ca="1">IFERROR(INDEX(ALL!C$3:C$500,SMALL(IF(ISNUMBER(ALL!$A$3:$A$500),IF(ALL!$A$3:$A$500&gt;=$F$3,IF(ALL!$A$3:$A$500&lt;=$F$4,IF(ALL!$B$3:$B$500=$C$3,ROW($A$3:$A$500)-ROW($A$3)+1)))),ROWS($A$1:B289))),"")</f>
        <v/>
      </c>
      <c r="D294" s="62" t="str">
        <f t="array" aca="1" ref="D294" ca="1">IFERROR(INDEX(ALL!D$3:D$500,SMALL(IF(ISNUMBER(ALL!$A$3:$A$500),IF(ALL!$A$3:$A$500&gt;=$F$3,IF(ALL!$A$3:$A$500&lt;=$F$4,IF(ALL!$B$3:$B$500=$C$3,ROW($A$3:$A$500)-ROW($A$3)+1)))),ROWS($A$1:C289))),"")</f>
        <v/>
      </c>
      <c r="E294" s="62" t="str">
        <f t="array" aca="1" ref="E294" ca="1">IFERROR(INDEX(ALL!E$3:E$500,SMALL(IF(ISNUMBER(ALL!$A$3:$A$500),IF(ALL!$A$3:$A$500&gt;=$F$3,IF(ALL!$A$3:$A$500&lt;=$F$4,IF(ALL!$B$3:$B$500=$C$3,ROW($A$3:$A$500)-ROW($A$3)+1)))),ROWS($A$1:D289))),"")</f>
        <v/>
      </c>
      <c r="F294" s="61"/>
    </row>
    <row r="295" spans="1:6" ht="19.5" thickTop="1" thickBot="1" x14ac:dyDescent="0.5">
      <c r="A295" s="60" t="str">
        <f ca="1">IF(B295="","",MAX($A$5:A294)+1)</f>
        <v/>
      </c>
      <c r="B295" s="61" t="str">
        <f t="array" aca="1" ref="B295" ca="1">IFERROR(INDEX(ALL!A$3:A$500,SMALL(IF(ISNUMBER(ALL!$A$3:$A$500),IF(ALL!$A$3:$A$500&gt;=$F$3,IF(ALL!$A$3:$A$500&lt;=$F$4,IF(ALL!$B$3:$B$500=$C$3,ROW($A$3:$A$500)-ROW($A$3)+1)))),ROWS($A$1:A290))),"")</f>
        <v/>
      </c>
      <c r="C295" s="61" t="str">
        <f t="array" aca="1" ref="C295" ca="1">IFERROR(INDEX(ALL!C$3:C$500,SMALL(IF(ISNUMBER(ALL!$A$3:$A$500),IF(ALL!$A$3:$A$500&gt;=$F$3,IF(ALL!$A$3:$A$500&lt;=$F$4,IF(ALL!$B$3:$B$500=$C$3,ROW($A$3:$A$500)-ROW($A$3)+1)))),ROWS($A$1:B290))),"")</f>
        <v/>
      </c>
      <c r="D295" s="62" t="str">
        <f t="array" aca="1" ref="D295" ca="1">IFERROR(INDEX(ALL!D$3:D$500,SMALL(IF(ISNUMBER(ALL!$A$3:$A$500),IF(ALL!$A$3:$A$500&gt;=$F$3,IF(ALL!$A$3:$A$500&lt;=$F$4,IF(ALL!$B$3:$B$500=$C$3,ROW($A$3:$A$500)-ROW($A$3)+1)))),ROWS($A$1:C290))),"")</f>
        <v/>
      </c>
      <c r="E295" s="62" t="str">
        <f t="array" aca="1" ref="E295" ca="1">IFERROR(INDEX(ALL!E$3:E$500,SMALL(IF(ISNUMBER(ALL!$A$3:$A$500),IF(ALL!$A$3:$A$500&gt;=$F$3,IF(ALL!$A$3:$A$500&lt;=$F$4,IF(ALL!$B$3:$B$500=$C$3,ROW($A$3:$A$500)-ROW($A$3)+1)))),ROWS($A$1:D290))),"")</f>
        <v/>
      </c>
      <c r="F295" s="61"/>
    </row>
    <row r="296" spans="1:6" ht="19.5" thickTop="1" thickBot="1" x14ac:dyDescent="0.5">
      <c r="A296" s="60" t="str">
        <f ca="1">IF(B296="","",MAX($A$5:A295)+1)</f>
        <v/>
      </c>
      <c r="B296" s="61" t="str">
        <f t="array" aca="1" ref="B296" ca="1">IFERROR(INDEX(ALL!A$3:A$500,SMALL(IF(ISNUMBER(ALL!$A$3:$A$500),IF(ALL!$A$3:$A$500&gt;=$F$3,IF(ALL!$A$3:$A$500&lt;=$F$4,IF(ALL!$B$3:$B$500=$C$3,ROW($A$3:$A$500)-ROW($A$3)+1)))),ROWS($A$1:A291))),"")</f>
        <v/>
      </c>
      <c r="C296" s="61" t="str">
        <f t="array" aca="1" ref="C296" ca="1">IFERROR(INDEX(ALL!C$3:C$500,SMALL(IF(ISNUMBER(ALL!$A$3:$A$500),IF(ALL!$A$3:$A$500&gt;=$F$3,IF(ALL!$A$3:$A$500&lt;=$F$4,IF(ALL!$B$3:$B$500=$C$3,ROW($A$3:$A$500)-ROW($A$3)+1)))),ROWS($A$1:B291))),"")</f>
        <v/>
      </c>
      <c r="D296" s="62" t="str">
        <f t="array" aca="1" ref="D296" ca="1">IFERROR(INDEX(ALL!D$3:D$500,SMALL(IF(ISNUMBER(ALL!$A$3:$A$500),IF(ALL!$A$3:$A$500&gt;=$F$3,IF(ALL!$A$3:$A$500&lt;=$F$4,IF(ALL!$B$3:$B$500=$C$3,ROW($A$3:$A$500)-ROW($A$3)+1)))),ROWS($A$1:C291))),"")</f>
        <v/>
      </c>
      <c r="E296" s="62" t="str">
        <f t="array" aca="1" ref="E296" ca="1">IFERROR(INDEX(ALL!E$3:E$500,SMALL(IF(ISNUMBER(ALL!$A$3:$A$500),IF(ALL!$A$3:$A$500&gt;=$F$3,IF(ALL!$A$3:$A$500&lt;=$F$4,IF(ALL!$B$3:$B$500=$C$3,ROW($A$3:$A$500)-ROW($A$3)+1)))),ROWS($A$1:D291))),"")</f>
        <v/>
      </c>
      <c r="F296" s="61"/>
    </row>
    <row r="297" spans="1:6" ht="19.5" thickTop="1" thickBot="1" x14ac:dyDescent="0.5">
      <c r="A297" s="60" t="str">
        <f ca="1">IF(B297="","",MAX($A$5:A296)+1)</f>
        <v/>
      </c>
      <c r="B297" s="61" t="str">
        <f t="array" aca="1" ref="B297" ca="1">IFERROR(INDEX(ALL!A$3:A$500,SMALL(IF(ISNUMBER(ALL!$A$3:$A$500),IF(ALL!$A$3:$A$500&gt;=$F$3,IF(ALL!$A$3:$A$500&lt;=$F$4,IF(ALL!$B$3:$B$500=$C$3,ROW($A$3:$A$500)-ROW($A$3)+1)))),ROWS($A$1:A292))),"")</f>
        <v/>
      </c>
      <c r="C297" s="61" t="str">
        <f t="array" aca="1" ref="C297" ca="1">IFERROR(INDEX(ALL!C$3:C$500,SMALL(IF(ISNUMBER(ALL!$A$3:$A$500),IF(ALL!$A$3:$A$500&gt;=$F$3,IF(ALL!$A$3:$A$500&lt;=$F$4,IF(ALL!$B$3:$B$500=$C$3,ROW($A$3:$A$500)-ROW($A$3)+1)))),ROWS($A$1:B292))),"")</f>
        <v/>
      </c>
      <c r="D297" s="62" t="str">
        <f t="array" aca="1" ref="D297" ca="1">IFERROR(INDEX(ALL!D$3:D$500,SMALL(IF(ISNUMBER(ALL!$A$3:$A$500),IF(ALL!$A$3:$A$500&gt;=$F$3,IF(ALL!$A$3:$A$500&lt;=$F$4,IF(ALL!$B$3:$B$500=$C$3,ROW($A$3:$A$500)-ROW($A$3)+1)))),ROWS($A$1:C292))),"")</f>
        <v/>
      </c>
      <c r="E297" s="62" t="str">
        <f t="array" aca="1" ref="E297" ca="1">IFERROR(INDEX(ALL!E$3:E$500,SMALL(IF(ISNUMBER(ALL!$A$3:$A$500),IF(ALL!$A$3:$A$500&gt;=$F$3,IF(ALL!$A$3:$A$500&lt;=$F$4,IF(ALL!$B$3:$B$500=$C$3,ROW($A$3:$A$500)-ROW($A$3)+1)))),ROWS($A$1:D292))),"")</f>
        <v/>
      </c>
      <c r="F297" s="61"/>
    </row>
    <row r="298" spans="1:6" ht="19.5" thickTop="1" thickBot="1" x14ac:dyDescent="0.5">
      <c r="A298" s="60" t="str">
        <f ca="1">IF(B298="","",MAX($A$5:A297)+1)</f>
        <v/>
      </c>
      <c r="B298" s="61" t="str">
        <f t="array" aca="1" ref="B298" ca="1">IFERROR(INDEX(ALL!A$3:A$500,SMALL(IF(ISNUMBER(ALL!$A$3:$A$500),IF(ALL!$A$3:$A$500&gt;=$F$3,IF(ALL!$A$3:$A$500&lt;=$F$4,IF(ALL!$B$3:$B$500=$C$3,ROW($A$3:$A$500)-ROW($A$3)+1)))),ROWS($A$1:A293))),"")</f>
        <v/>
      </c>
      <c r="C298" s="61" t="str">
        <f t="array" aca="1" ref="C298" ca="1">IFERROR(INDEX(ALL!C$3:C$500,SMALL(IF(ISNUMBER(ALL!$A$3:$A$500),IF(ALL!$A$3:$A$500&gt;=$F$3,IF(ALL!$A$3:$A$500&lt;=$F$4,IF(ALL!$B$3:$B$500=$C$3,ROW($A$3:$A$500)-ROW($A$3)+1)))),ROWS($A$1:B293))),"")</f>
        <v/>
      </c>
      <c r="D298" s="62" t="str">
        <f t="array" aca="1" ref="D298" ca="1">IFERROR(INDEX(ALL!D$3:D$500,SMALL(IF(ISNUMBER(ALL!$A$3:$A$500),IF(ALL!$A$3:$A$500&gt;=$F$3,IF(ALL!$A$3:$A$500&lt;=$F$4,IF(ALL!$B$3:$B$500=$C$3,ROW($A$3:$A$500)-ROW($A$3)+1)))),ROWS($A$1:C293))),"")</f>
        <v/>
      </c>
      <c r="E298" s="62" t="str">
        <f t="array" aca="1" ref="E298" ca="1">IFERROR(INDEX(ALL!E$3:E$500,SMALL(IF(ISNUMBER(ALL!$A$3:$A$500),IF(ALL!$A$3:$A$500&gt;=$F$3,IF(ALL!$A$3:$A$500&lt;=$F$4,IF(ALL!$B$3:$B$500=$C$3,ROW($A$3:$A$500)-ROW($A$3)+1)))),ROWS($A$1:D293))),"")</f>
        <v/>
      </c>
      <c r="F298" s="61"/>
    </row>
    <row r="299" spans="1:6" ht="19.5" thickTop="1" thickBot="1" x14ac:dyDescent="0.5">
      <c r="A299" s="60" t="str">
        <f ca="1">IF(B299="","",MAX($A$5:A298)+1)</f>
        <v/>
      </c>
      <c r="B299" s="61" t="str">
        <f t="array" aca="1" ref="B299" ca="1">IFERROR(INDEX(ALL!A$3:A$500,SMALL(IF(ISNUMBER(ALL!$A$3:$A$500),IF(ALL!$A$3:$A$500&gt;=$F$3,IF(ALL!$A$3:$A$500&lt;=$F$4,IF(ALL!$B$3:$B$500=$C$3,ROW($A$3:$A$500)-ROW($A$3)+1)))),ROWS($A$1:A294))),"")</f>
        <v/>
      </c>
      <c r="C299" s="61" t="str">
        <f t="array" aca="1" ref="C299" ca="1">IFERROR(INDEX(ALL!C$3:C$500,SMALL(IF(ISNUMBER(ALL!$A$3:$A$500),IF(ALL!$A$3:$A$500&gt;=$F$3,IF(ALL!$A$3:$A$500&lt;=$F$4,IF(ALL!$B$3:$B$500=$C$3,ROW($A$3:$A$500)-ROW($A$3)+1)))),ROWS($A$1:B294))),"")</f>
        <v/>
      </c>
      <c r="D299" s="62" t="str">
        <f t="array" aca="1" ref="D299" ca="1">IFERROR(INDEX(ALL!D$3:D$500,SMALL(IF(ISNUMBER(ALL!$A$3:$A$500),IF(ALL!$A$3:$A$500&gt;=$F$3,IF(ALL!$A$3:$A$500&lt;=$F$4,IF(ALL!$B$3:$B$500=$C$3,ROW($A$3:$A$500)-ROW($A$3)+1)))),ROWS($A$1:C294))),"")</f>
        <v/>
      </c>
      <c r="E299" s="62" t="str">
        <f t="array" aca="1" ref="E299" ca="1">IFERROR(INDEX(ALL!E$3:E$500,SMALL(IF(ISNUMBER(ALL!$A$3:$A$500),IF(ALL!$A$3:$A$500&gt;=$F$3,IF(ALL!$A$3:$A$500&lt;=$F$4,IF(ALL!$B$3:$B$500=$C$3,ROW($A$3:$A$500)-ROW($A$3)+1)))),ROWS($A$1:D294))),"")</f>
        <v/>
      </c>
      <c r="F299" s="61"/>
    </row>
    <row r="300" spans="1:6" ht="19.5" thickTop="1" thickBot="1" x14ac:dyDescent="0.5">
      <c r="A300" s="60" t="str">
        <f ca="1">IF(B300="","",MAX($A$5:A299)+1)</f>
        <v/>
      </c>
      <c r="B300" s="61" t="str">
        <f t="array" aca="1" ref="B300" ca="1">IFERROR(INDEX(ALL!A$3:A$500,SMALL(IF(ISNUMBER(ALL!$A$3:$A$500),IF(ALL!$A$3:$A$500&gt;=$F$3,IF(ALL!$A$3:$A$500&lt;=$F$4,IF(ALL!$B$3:$B$500=$C$3,ROW($A$3:$A$500)-ROW($A$3)+1)))),ROWS($A$1:A295))),"")</f>
        <v/>
      </c>
      <c r="C300" s="61" t="str">
        <f t="array" aca="1" ref="C300" ca="1">IFERROR(INDEX(ALL!C$3:C$500,SMALL(IF(ISNUMBER(ALL!$A$3:$A$500),IF(ALL!$A$3:$A$500&gt;=$F$3,IF(ALL!$A$3:$A$500&lt;=$F$4,IF(ALL!$B$3:$B$500=$C$3,ROW($A$3:$A$500)-ROW($A$3)+1)))),ROWS($A$1:B295))),"")</f>
        <v/>
      </c>
      <c r="D300" s="62" t="str">
        <f t="array" aca="1" ref="D300" ca="1">IFERROR(INDEX(ALL!D$3:D$500,SMALL(IF(ISNUMBER(ALL!$A$3:$A$500),IF(ALL!$A$3:$A$500&gt;=$F$3,IF(ALL!$A$3:$A$500&lt;=$F$4,IF(ALL!$B$3:$B$500=$C$3,ROW($A$3:$A$500)-ROW($A$3)+1)))),ROWS($A$1:C295))),"")</f>
        <v/>
      </c>
      <c r="E300" s="62" t="str">
        <f t="array" aca="1" ref="E300" ca="1">IFERROR(INDEX(ALL!E$3:E$500,SMALL(IF(ISNUMBER(ALL!$A$3:$A$500),IF(ALL!$A$3:$A$500&gt;=$F$3,IF(ALL!$A$3:$A$500&lt;=$F$4,IF(ALL!$B$3:$B$500=$C$3,ROW($A$3:$A$500)-ROW($A$3)+1)))),ROWS($A$1:D295))),"")</f>
        <v/>
      </c>
      <c r="F300" s="61"/>
    </row>
    <row r="301" spans="1:6" ht="19.5" thickTop="1" thickBot="1" x14ac:dyDescent="0.5">
      <c r="A301" s="60" t="str">
        <f ca="1">IF(B301="","",MAX($A$5:A300)+1)</f>
        <v/>
      </c>
      <c r="B301" s="61" t="str">
        <f t="array" aca="1" ref="B301" ca="1">IFERROR(INDEX(ALL!A$3:A$500,SMALL(IF(ISNUMBER(ALL!$A$3:$A$500),IF(ALL!$A$3:$A$500&gt;=$F$3,IF(ALL!$A$3:$A$500&lt;=$F$4,IF(ALL!$B$3:$B$500=$C$3,ROW($A$3:$A$500)-ROW($A$3)+1)))),ROWS($A$1:A296))),"")</f>
        <v/>
      </c>
      <c r="C301" s="61" t="str">
        <f t="array" aca="1" ref="C301" ca="1">IFERROR(INDEX(ALL!C$3:C$500,SMALL(IF(ISNUMBER(ALL!$A$3:$A$500),IF(ALL!$A$3:$A$500&gt;=$F$3,IF(ALL!$A$3:$A$500&lt;=$F$4,IF(ALL!$B$3:$B$500=$C$3,ROW($A$3:$A$500)-ROW($A$3)+1)))),ROWS($A$1:B296))),"")</f>
        <v/>
      </c>
      <c r="D301" s="62" t="str">
        <f t="array" aca="1" ref="D301" ca="1">IFERROR(INDEX(ALL!D$3:D$500,SMALL(IF(ISNUMBER(ALL!$A$3:$A$500),IF(ALL!$A$3:$A$500&gt;=$F$3,IF(ALL!$A$3:$A$500&lt;=$F$4,IF(ALL!$B$3:$B$500=$C$3,ROW($A$3:$A$500)-ROW($A$3)+1)))),ROWS($A$1:C296))),"")</f>
        <v/>
      </c>
      <c r="E301" s="62" t="str">
        <f t="array" aca="1" ref="E301" ca="1">IFERROR(INDEX(ALL!E$3:E$500,SMALL(IF(ISNUMBER(ALL!$A$3:$A$500),IF(ALL!$A$3:$A$500&gt;=$F$3,IF(ALL!$A$3:$A$500&lt;=$F$4,IF(ALL!$B$3:$B$500=$C$3,ROW($A$3:$A$500)-ROW($A$3)+1)))),ROWS($A$1:D296))),"")</f>
        <v/>
      </c>
      <c r="F301" s="61"/>
    </row>
    <row r="302" spans="1:6" ht="19.5" thickTop="1" thickBot="1" x14ac:dyDescent="0.5">
      <c r="A302" s="60" t="str">
        <f ca="1">IF(B302="","",MAX($A$5:A301)+1)</f>
        <v/>
      </c>
      <c r="B302" s="61" t="str">
        <f t="array" aca="1" ref="B302" ca="1">IFERROR(INDEX(ALL!A$3:A$500,SMALL(IF(ISNUMBER(ALL!$A$3:$A$500),IF(ALL!$A$3:$A$500&gt;=$F$3,IF(ALL!$A$3:$A$500&lt;=$F$4,IF(ALL!$B$3:$B$500=$C$3,ROW($A$3:$A$500)-ROW($A$3)+1)))),ROWS($A$1:A297))),"")</f>
        <v/>
      </c>
      <c r="C302" s="61" t="str">
        <f t="array" aca="1" ref="C302" ca="1">IFERROR(INDEX(ALL!C$3:C$500,SMALL(IF(ISNUMBER(ALL!$A$3:$A$500),IF(ALL!$A$3:$A$500&gt;=$F$3,IF(ALL!$A$3:$A$500&lt;=$F$4,IF(ALL!$B$3:$B$500=$C$3,ROW($A$3:$A$500)-ROW($A$3)+1)))),ROWS($A$1:B297))),"")</f>
        <v/>
      </c>
      <c r="D302" s="62" t="str">
        <f t="array" aca="1" ref="D302" ca="1">IFERROR(INDEX(ALL!D$3:D$500,SMALL(IF(ISNUMBER(ALL!$A$3:$A$500),IF(ALL!$A$3:$A$500&gt;=$F$3,IF(ALL!$A$3:$A$500&lt;=$F$4,IF(ALL!$B$3:$B$500=$C$3,ROW($A$3:$A$500)-ROW($A$3)+1)))),ROWS($A$1:C297))),"")</f>
        <v/>
      </c>
      <c r="E302" s="62" t="str">
        <f t="array" aca="1" ref="E302" ca="1">IFERROR(INDEX(ALL!E$3:E$500,SMALL(IF(ISNUMBER(ALL!$A$3:$A$500),IF(ALL!$A$3:$A$500&gt;=$F$3,IF(ALL!$A$3:$A$500&lt;=$F$4,IF(ALL!$B$3:$B$500=$C$3,ROW($A$3:$A$500)-ROW($A$3)+1)))),ROWS($A$1:D297))),"")</f>
        <v/>
      </c>
      <c r="F302" s="61"/>
    </row>
    <row r="303" spans="1:6" ht="19.5" thickTop="1" thickBot="1" x14ac:dyDescent="0.5">
      <c r="A303" s="60" t="str">
        <f ca="1">IF(B303="","",MAX($A$5:A302)+1)</f>
        <v/>
      </c>
      <c r="B303" s="61" t="str">
        <f t="array" aca="1" ref="B303" ca="1">IFERROR(INDEX(ALL!A$3:A$500,SMALL(IF(ISNUMBER(ALL!$A$3:$A$500),IF(ALL!$A$3:$A$500&gt;=$F$3,IF(ALL!$A$3:$A$500&lt;=$F$4,IF(ALL!$B$3:$B$500=$C$3,ROW($A$3:$A$500)-ROW($A$3)+1)))),ROWS($A$1:A298))),"")</f>
        <v/>
      </c>
      <c r="C303" s="61" t="str">
        <f t="array" aca="1" ref="C303" ca="1">IFERROR(INDEX(ALL!C$3:C$500,SMALL(IF(ISNUMBER(ALL!$A$3:$A$500),IF(ALL!$A$3:$A$500&gt;=$F$3,IF(ALL!$A$3:$A$500&lt;=$F$4,IF(ALL!$B$3:$B$500=$C$3,ROW($A$3:$A$500)-ROW($A$3)+1)))),ROWS($A$1:B298))),"")</f>
        <v/>
      </c>
      <c r="D303" s="62" t="str">
        <f t="array" aca="1" ref="D303" ca="1">IFERROR(INDEX(ALL!D$3:D$500,SMALL(IF(ISNUMBER(ALL!$A$3:$A$500),IF(ALL!$A$3:$A$500&gt;=$F$3,IF(ALL!$A$3:$A$500&lt;=$F$4,IF(ALL!$B$3:$B$500=$C$3,ROW($A$3:$A$500)-ROW($A$3)+1)))),ROWS($A$1:C298))),"")</f>
        <v/>
      </c>
      <c r="E303" s="62" t="str">
        <f t="array" aca="1" ref="E303" ca="1">IFERROR(INDEX(ALL!E$3:E$500,SMALL(IF(ISNUMBER(ALL!$A$3:$A$500),IF(ALL!$A$3:$A$500&gt;=$F$3,IF(ALL!$A$3:$A$500&lt;=$F$4,IF(ALL!$B$3:$B$500=$C$3,ROW($A$3:$A$500)-ROW($A$3)+1)))),ROWS($A$1:D298))),"")</f>
        <v/>
      </c>
      <c r="F303" s="61"/>
    </row>
    <row r="304" spans="1:6" ht="19.5" thickTop="1" thickBot="1" x14ac:dyDescent="0.5">
      <c r="A304" s="60" t="str">
        <f ca="1">IF(B304="","",MAX($A$5:A303)+1)</f>
        <v/>
      </c>
      <c r="B304" s="61" t="str">
        <f t="array" aca="1" ref="B304" ca="1">IFERROR(INDEX(ALL!A$3:A$500,SMALL(IF(ISNUMBER(ALL!$A$3:$A$500),IF(ALL!$A$3:$A$500&gt;=$F$3,IF(ALL!$A$3:$A$500&lt;=$F$4,IF(ALL!$B$3:$B$500=$C$3,ROW($A$3:$A$500)-ROW($A$3)+1)))),ROWS($A$1:A299))),"")</f>
        <v/>
      </c>
      <c r="C304" s="61" t="str">
        <f t="array" aca="1" ref="C304" ca="1">IFERROR(INDEX(ALL!C$3:C$500,SMALL(IF(ISNUMBER(ALL!$A$3:$A$500),IF(ALL!$A$3:$A$500&gt;=$F$3,IF(ALL!$A$3:$A$500&lt;=$F$4,IF(ALL!$B$3:$B$500=$C$3,ROW($A$3:$A$500)-ROW($A$3)+1)))),ROWS($A$1:B299))),"")</f>
        <v/>
      </c>
      <c r="D304" s="62" t="str">
        <f t="array" aca="1" ref="D304" ca="1">IFERROR(INDEX(ALL!D$3:D$500,SMALL(IF(ISNUMBER(ALL!$A$3:$A$500),IF(ALL!$A$3:$A$500&gt;=$F$3,IF(ALL!$A$3:$A$500&lt;=$F$4,IF(ALL!$B$3:$B$500=$C$3,ROW($A$3:$A$500)-ROW($A$3)+1)))),ROWS($A$1:C299))),"")</f>
        <v/>
      </c>
      <c r="E304" s="62" t="str">
        <f t="array" aca="1" ref="E304" ca="1">IFERROR(INDEX(ALL!E$3:E$500,SMALL(IF(ISNUMBER(ALL!$A$3:$A$500),IF(ALL!$A$3:$A$500&gt;=$F$3,IF(ALL!$A$3:$A$500&lt;=$F$4,IF(ALL!$B$3:$B$500=$C$3,ROW($A$3:$A$500)-ROW($A$3)+1)))),ROWS($A$1:D299))),"")</f>
        <v/>
      </c>
      <c r="F304" s="61"/>
    </row>
    <row r="305" spans="1:6" ht="19.5" thickTop="1" thickBot="1" x14ac:dyDescent="0.5">
      <c r="A305" s="60" t="str">
        <f ca="1">IF(B305="","",MAX($A$5:A304)+1)</f>
        <v/>
      </c>
      <c r="B305" s="61" t="str">
        <f t="array" aca="1" ref="B305" ca="1">IFERROR(INDEX(ALL!A$3:A$500,SMALL(IF(ISNUMBER(ALL!$A$3:$A$500),IF(ALL!$A$3:$A$500&gt;=$F$3,IF(ALL!$A$3:$A$500&lt;=$F$4,IF(ALL!$B$3:$B$500=$C$3,ROW($A$3:$A$500)-ROW($A$3)+1)))),ROWS($A$1:A300))),"")</f>
        <v/>
      </c>
      <c r="C305" s="61" t="str">
        <f t="array" aca="1" ref="C305" ca="1">IFERROR(INDEX(ALL!C$3:C$500,SMALL(IF(ISNUMBER(ALL!$A$3:$A$500),IF(ALL!$A$3:$A$500&gt;=$F$3,IF(ALL!$A$3:$A$500&lt;=$F$4,IF(ALL!$B$3:$B$500=$C$3,ROW($A$3:$A$500)-ROW($A$3)+1)))),ROWS($A$1:B300))),"")</f>
        <v/>
      </c>
      <c r="D305" s="62" t="str">
        <f t="array" aca="1" ref="D305" ca="1">IFERROR(INDEX(ALL!D$3:D$500,SMALL(IF(ISNUMBER(ALL!$A$3:$A$500),IF(ALL!$A$3:$A$500&gt;=$F$3,IF(ALL!$A$3:$A$500&lt;=$F$4,IF(ALL!$B$3:$B$500=$C$3,ROW($A$3:$A$500)-ROW($A$3)+1)))),ROWS($A$1:C300))),"")</f>
        <v/>
      </c>
      <c r="E305" s="62" t="str">
        <f t="array" aca="1" ref="E305" ca="1">IFERROR(INDEX(ALL!E$3:E$500,SMALL(IF(ISNUMBER(ALL!$A$3:$A$500),IF(ALL!$A$3:$A$500&gt;=$F$3,IF(ALL!$A$3:$A$500&lt;=$F$4,IF(ALL!$B$3:$B$500=$C$3,ROW($A$3:$A$500)-ROW($A$3)+1)))),ROWS($A$1:D300))),"")</f>
        <v/>
      </c>
      <c r="F305" s="61"/>
    </row>
    <row r="306" spans="1:6" ht="19.5" thickTop="1" thickBot="1" x14ac:dyDescent="0.5">
      <c r="A306" s="60" t="str">
        <f ca="1">IF(B306="","",MAX($A$5:A305)+1)</f>
        <v/>
      </c>
      <c r="B306" s="61" t="str">
        <f t="array" aca="1" ref="B306" ca="1">IFERROR(INDEX(ALL!A$3:A$500,SMALL(IF(ISNUMBER(ALL!$A$3:$A$500),IF(ALL!$A$3:$A$500&gt;=$F$3,IF(ALL!$A$3:$A$500&lt;=$F$4,IF(ALL!$B$3:$B$500=$C$3,ROW($A$3:$A$500)-ROW($A$3)+1)))),ROWS($A$1:A301))),"")</f>
        <v/>
      </c>
      <c r="C306" s="61" t="str">
        <f t="array" aca="1" ref="C306" ca="1">IFERROR(INDEX(ALL!C$3:C$500,SMALL(IF(ISNUMBER(ALL!$A$3:$A$500),IF(ALL!$A$3:$A$500&gt;=$F$3,IF(ALL!$A$3:$A$500&lt;=$F$4,IF(ALL!$B$3:$B$500=$C$3,ROW($A$3:$A$500)-ROW($A$3)+1)))),ROWS($A$1:B301))),"")</f>
        <v/>
      </c>
      <c r="D306" s="62" t="str">
        <f t="array" aca="1" ref="D306" ca="1">IFERROR(INDEX(ALL!D$3:D$500,SMALL(IF(ISNUMBER(ALL!$A$3:$A$500),IF(ALL!$A$3:$A$500&gt;=$F$3,IF(ALL!$A$3:$A$500&lt;=$F$4,IF(ALL!$B$3:$B$500=$C$3,ROW($A$3:$A$500)-ROW($A$3)+1)))),ROWS($A$1:C301))),"")</f>
        <v/>
      </c>
      <c r="E306" s="62" t="str">
        <f t="array" aca="1" ref="E306" ca="1">IFERROR(INDEX(ALL!E$3:E$500,SMALL(IF(ISNUMBER(ALL!$A$3:$A$500),IF(ALL!$A$3:$A$500&gt;=$F$3,IF(ALL!$A$3:$A$500&lt;=$F$4,IF(ALL!$B$3:$B$500=$C$3,ROW($A$3:$A$500)-ROW($A$3)+1)))),ROWS($A$1:D301))),"")</f>
        <v/>
      </c>
      <c r="F306" s="61"/>
    </row>
    <row r="307" spans="1:6" ht="19.5" thickTop="1" thickBot="1" x14ac:dyDescent="0.5">
      <c r="A307" s="60" t="str">
        <f ca="1">IF(B307="","",MAX($A$5:A306)+1)</f>
        <v/>
      </c>
      <c r="B307" s="61" t="str">
        <f t="array" aca="1" ref="B307" ca="1">IFERROR(INDEX(ALL!A$3:A$500,SMALL(IF(ISNUMBER(ALL!$A$3:$A$500),IF(ALL!$A$3:$A$500&gt;=$F$3,IF(ALL!$A$3:$A$500&lt;=$F$4,IF(ALL!$B$3:$B$500=$C$3,ROW($A$3:$A$500)-ROW($A$3)+1)))),ROWS($A$1:A302))),"")</f>
        <v/>
      </c>
      <c r="C307" s="61" t="str">
        <f t="array" aca="1" ref="C307" ca="1">IFERROR(INDEX(ALL!C$3:C$500,SMALL(IF(ISNUMBER(ALL!$A$3:$A$500),IF(ALL!$A$3:$A$500&gt;=$F$3,IF(ALL!$A$3:$A$500&lt;=$F$4,IF(ALL!$B$3:$B$500=$C$3,ROW($A$3:$A$500)-ROW($A$3)+1)))),ROWS($A$1:B302))),"")</f>
        <v/>
      </c>
      <c r="D307" s="62" t="str">
        <f t="array" aca="1" ref="D307" ca="1">IFERROR(INDEX(ALL!D$3:D$500,SMALL(IF(ISNUMBER(ALL!$A$3:$A$500),IF(ALL!$A$3:$A$500&gt;=$F$3,IF(ALL!$A$3:$A$500&lt;=$F$4,IF(ALL!$B$3:$B$500=$C$3,ROW($A$3:$A$500)-ROW($A$3)+1)))),ROWS($A$1:C302))),"")</f>
        <v/>
      </c>
      <c r="E307" s="62" t="str">
        <f t="array" aca="1" ref="E307" ca="1">IFERROR(INDEX(ALL!E$3:E$500,SMALL(IF(ISNUMBER(ALL!$A$3:$A$500),IF(ALL!$A$3:$A$500&gt;=$F$3,IF(ALL!$A$3:$A$500&lt;=$F$4,IF(ALL!$B$3:$B$500=$C$3,ROW($A$3:$A$500)-ROW($A$3)+1)))),ROWS($A$1:D302))),"")</f>
        <v/>
      </c>
      <c r="F307" s="61"/>
    </row>
    <row r="308" spans="1:6" ht="19.5" thickTop="1" thickBot="1" x14ac:dyDescent="0.5">
      <c r="A308" s="60" t="str">
        <f ca="1">IF(B308="","",MAX($A$5:A307)+1)</f>
        <v/>
      </c>
      <c r="B308" s="61" t="str">
        <f t="array" aca="1" ref="B308" ca="1">IFERROR(INDEX(ALL!A$3:A$500,SMALL(IF(ISNUMBER(ALL!$A$3:$A$500),IF(ALL!$A$3:$A$500&gt;=$F$3,IF(ALL!$A$3:$A$500&lt;=$F$4,IF(ALL!$B$3:$B$500=$C$3,ROW($A$3:$A$500)-ROW($A$3)+1)))),ROWS($A$1:A303))),"")</f>
        <v/>
      </c>
      <c r="C308" s="61" t="str">
        <f t="array" aca="1" ref="C308" ca="1">IFERROR(INDEX(ALL!C$3:C$500,SMALL(IF(ISNUMBER(ALL!$A$3:$A$500),IF(ALL!$A$3:$A$500&gt;=$F$3,IF(ALL!$A$3:$A$500&lt;=$F$4,IF(ALL!$B$3:$B$500=$C$3,ROW($A$3:$A$500)-ROW($A$3)+1)))),ROWS($A$1:B303))),"")</f>
        <v/>
      </c>
      <c r="D308" s="62" t="str">
        <f t="array" aca="1" ref="D308" ca="1">IFERROR(INDEX(ALL!D$3:D$500,SMALL(IF(ISNUMBER(ALL!$A$3:$A$500),IF(ALL!$A$3:$A$500&gt;=$F$3,IF(ALL!$A$3:$A$500&lt;=$F$4,IF(ALL!$B$3:$B$500=$C$3,ROW($A$3:$A$500)-ROW($A$3)+1)))),ROWS($A$1:C303))),"")</f>
        <v/>
      </c>
      <c r="E308" s="62" t="str">
        <f t="array" aca="1" ref="E308" ca="1">IFERROR(INDEX(ALL!E$3:E$500,SMALL(IF(ISNUMBER(ALL!$A$3:$A$500),IF(ALL!$A$3:$A$500&gt;=$F$3,IF(ALL!$A$3:$A$500&lt;=$F$4,IF(ALL!$B$3:$B$500=$C$3,ROW($A$3:$A$500)-ROW($A$3)+1)))),ROWS($A$1:D303))),"")</f>
        <v/>
      </c>
      <c r="F308" s="61"/>
    </row>
    <row r="309" spans="1:6" ht="19.5" thickTop="1" thickBot="1" x14ac:dyDescent="0.5">
      <c r="A309" s="60" t="str">
        <f ca="1">IF(B309="","",MAX($A$5:A308)+1)</f>
        <v/>
      </c>
      <c r="B309" s="61" t="str">
        <f t="array" aca="1" ref="B309" ca="1">IFERROR(INDEX(ALL!A$3:A$500,SMALL(IF(ISNUMBER(ALL!$A$3:$A$500),IF(ALL!$A$3:$A$500&gt;=$F$3,IF(ALL!$A$3:$A$500&lt;=$F$4,IF(ALL!$B$3:$B$500=$C$3,ROW($A$3:$A$500)-ROW($A$3)+1)))),ROWS($A$1:A304))),"")</f>
        <v/>
      </c>
      <c r="C309" s="61" t="str">
        <f t="array" aca="1" ref="C309" ca="1">IFERROR(INDEX(ALL!C$3:C$500,SMALL(IF(ISNUMBER(ALL!$A$3:$A$500),IF(ALL!$A$3:$A$500&gt;=$F$3,IF(ALL!$A$3:$A$500&lt;=$F$4,IF(ALL!$B$3:$B$500=$C$3,ROW($A$3:$A$500)-ROW($A$3)+1)))),ROWS($A$1:B304))),"")</f>
        <v/>
      </c>
      <c r="D309" s="62" t="str">
        <f t="array" aca="1" ref="D309" ca="1">IFERROR(INDEX(ALL!D$3:D$500,SMALL(IF(ISNUMBER(ALL!$A$3:$A$500),IF(ALL!$A$3:$A$500&gt;=$F$3,IF(ALL!$A$3:$A$500&lt;=$F$4,IF(ALL!$B$3:$B$500=$C$3,ROW($A$3:$A$500)-ROW($A$3)+1)))),ROWS($A$1:C304))),"")</f>
        <v/>
      </c>
      <c r="E309" s="62" t="str">
        <f t="array" aca="1" ref="E309" ca="1">IFERROR(INDEX(ALL!E$3:E$500,SMALL(IF(ISNUMBER(ALL!$A$3:$A$500),IF(ALL!$A$3:$A$500&gt;=$F$3,IF(ALL!$A$3:$A$500&lt;=$F$4,IF(ALL!$B$3:$B$500=$C$3,ROW($A$3:$A$500)-ROW($A$3)+1)))),ROWS($A$1:D304))),"")</f>
        <v/>
      </c>
      <c r="F309" s="61"/>
    </row>
    <row r="310" spans="1:6" ht="19.5" thickTop="1" thickBot="1" x14ac:dyDescent="0.5">
      <c r="A310" s="60" t="str">
        <f ca="1">IF(B310="","",MAX($A$5:A309)+1)</f>
        <v/>
      </c>
      <c r="B310" s="61" t="str">
        <f t="array" aca="1" ref="B310" ca="1">IFERROR(INDEX(ALL!A$3:A$500,SMALL(IF(ISNUMBER(ALL!$A$3:$A$500),IF(ALL!$A$3:$A$500&gt;=$F$3,IF(ALL!$A$3:$A$500&lt;=$F$4,IF(ALL!$B$3:$B$500=$C$3,ROW($A$3:$A$500)-ROW($A$3)+1)))),ROWS($A$1:A305))),"")</f>
        <v/>
      </c>
      <c r="C310" s="61" t="str">
        <f t="array" aca="1" ref="C310" ca="1">IFERROR(INDEX(ALL!C$3:C$500,SMALL(IF(ISNUMBER(ALL!$A$3:$A$500),IF(ALL!$A$3:$A$500&gt;=$F$3,IF(ALL!$A$3:$A$500&lt;=$F$4,IF(ALL!$B$3:$B$500=$C$3,ROW($A$3:$A$500)-ROW($A$3)+1)))),ROWS($A$1:B305))),"")</f>
        <v/>
      </c>
      <c r="D310" s="62" t="str">
        <f t="array" aca="1" ref="D310" ca="1">IFERROR(INDEX(ALL!D$3:D$500,SMALL(IF(ISNUMBER(ALL!$A$3:$A$500),IF(ALL!$A$3:$A$500&gt;=$F$3,IF(ALL!$A$3:$A$500&lt;=$F$4,IF(ALL!$B$3:$B$500=$C$3,ROW($A$3:$A$500)-ROW($A$3)+1)))),ROWS($A$1:C305))),"")</f>
        <v/>
      </c>
      <c r="E310" s="62" t="str">
        <f t="array" aca="1" ref="E310" ca="1">IFERROR(INDEX(ALL!E$3:E$500,SMALL(IF(ISNUMBER(ALL!$A$3:$A$500),IF(ALL!$A$3:$A$500&gt;=$F$3,IF(ALL!$A$3:$A$500&lt;=$F$4,IF(ALL!$B$3:$B$500=$C$3,ROW($A$3:$A$500)-ROW($A$3)+1)))),ROWS($A$1:D305))),"")</f>
        <v/>
      </c>
      <c r="F310" s="61"/>
    </row>
    <row r="311" spans="1:6" ht="19.5" thickTop="1" thickBot="1" x14ac:dyDescent="0.5">
      <c r="A311" s="60" t="str">
        <f ca="1">IF(B311="","",MAX($A$5:A310)+1)</f>
        <v/>
      </c>
      <c r="B311" s="61" t="str">
        <f t="array" aca="1" ref="B311" ca="1">IFERROR(INDEX(ALL!A$3:A$500,SMALL(IF(ISNUMBER(ALL!$A$3:$A$500),IF(ALL!$A$3:$A$500&gt;=$F$3,IF(ALL!$A$3:$A$500&lt;=$F$4,IF(ALL!$B$3:$B$500=$C$3,ROW($A$3:$A$500)-ROW($A$3)+1)))),ROWS($A$1:A306))),"")</f>
        <v/>
      </c>
      <c r="C311" s="61" t="str">
        <f t="array" aca="1" ref="C311" ca="1">IFERROR(INDEX(ALL!C$3:C$500,SMALL(IF(ISNUMBER(ALL!$A$3:$A$500),IF(ALL!$A$3:$A$500&gt;=$F$3,IF(ALL!$A$3:$A$500&lt;=$F$4,IF(ALL!$B$3:$B$500=$C$3,ROW($A$3:$A$500)-ROW($A$3)+1)))),ROWS($A$1:B306))),"")</f>
        <v/>
      </c>
      <c r="D311" s="62" t="str">
        <f t="array" aca="1" ref="D311" ca="1">IFERROR(INDEX(ALL!D$3:D$500,SMALL(IF(ISNUMBER(ALL!$A$3:$A$500),IF(ALL!$A$3:$A$500&gt;=$F$3,IF(ALL!$A$3:$A$500&lt;=$F$4,IF(ALL!$B$3:$B$500=$C$3,ROW($A$3:$A$500)-ROW($A$3)+1)))),ROWS($A$1:C306))),"")</f>
        <v/>
      </c>
      <c r="E311" s="62" t="str">
        <f t="array" aca="1" ref="E311" ca="1">IFERROR(INDEX(ALL!E$3:E$500,SMALL(IF(ISNUMBER(ALL!$A$3:$A$500),IF(ALL!$A$3:$A$500&gt;=$F$3,IF(ALL!$A$3:$A$500&lt;=$F$4,IF(ALL!$B$3:$B$500=$C$3,ROW($A$3:$A$500)-ROW($A$3)+1)))),ROWS($A$1:D306))),"")</f>
        <v/>
      </c>
      <c r="F311" s="61"/>
    </row>
    <row r="312" spans="1:6" ht="19.5" thickTop="1" thickBot="1" x14ac:dyDescent="0.5">
      <c r="A312" s="60" t="str">
        <f ca="1">IF(B312="","",MAX($A$5:A311)+1)</f>
        <v/>
      </c>
      <c r="B312" s="61" t="str">
        <f t="array" aca="1" ref="B312" ca="1">IFERROR(INDEX(ALL!A$3:A$500,SMALL(IF(ISNUMBER(ALL!$A$3:$A$500),IF(ALL!$A$3:$A$500&gt;=$F$3,IF(ALL!$A$3:$A$500&lt;=$F$4,IF(ALL!$B$3:$B$500=$C$3,ROW($A$3:$A$500)-ROW($A$3)+1)))),ROWS($A$1:A307))),"")</f>
        <v/>
      </c>
      <c r="C312" s="61" t="str">
        <f t="array" aca="1" ref="C312" ca="1">IFERROR(INDEX(ALL!C$3:C$500,SMALL(IF(ISNUMBER(ALL!$A$3:$A$500),IF(ALL!$A$3:$A$500&gt;=$F$3,IF(ALL!$A$3:$A$500&lt;=$F$4,IF(ALL!$B$3:$B$500=$C$3,ROW($A$3:$A$500)-ROW($A$3)+1)))),ROWS($A$1:B307))),"")</f>
        <v/>
      </c>
      <c r="D312" s="62" t="str">
        <f t="array" aca="1" ref="D312" ca="1">IFERROR(INDEX(ALL!D$3:D$500,SMALL(IF(ISNUMBER(ALL!$A$3:$A$500),IF(ALL!$A$3:$A$500&gt;=$F$3,IF(ALL!$A$3:$A$500&lt;=$F$4,IF(ALL!$B$3:$B$500=$C$3,ROW($A$3:$A$500)-ROW($A$3)+1)))),ROWS($A$1:C307))),"")</f>
        <v/>
      </c>
      <c r="E312" s="62" t="str">
        <f t="array" aca="1" ref="E312" ca="1">IFERROR(INDEX(ALL!E$3:E$500,SMALL(IF(ISNUMBER(ALL!$A$3:$A$500),IF(ALL!$A$3:$A$500&gt;=$F$3,IF(ALL!$A$3:$A$500&lt;=$F$4,IF(ALL!$B$3:$B$500=$C$3,ROW($A$3:$A$500)-ROW($A$3)+1)))),ROWS($A$1:D307))),"")</f>
        <v/>
      </c>
      <c r="F312" s="61"/>
    </row>
    <row r="313" spans="1:6" ht="19.5" thickTop="1" thickBot="1" x14ac:dyDescent="0.5">
      <c r="A313" s="60" t="str">
        <f ca="1">IF(B313="","",MAX($A$5:A312)+1)</f>
        <v/>
      </c>
      <c r="B313" s="61" t="str">
        <f t="array" aca="1" ref="B313" ca="1">IFERROR(INDEX(ALL!A$3:A$500,SMALL(IF(ISNUMBER(ALL!$A$3:$A$500),IF(ALL!$A$3:$A$500&gt;=$F$3,IF(ALL!$A$3:$A$500&lt;=$F$4,IF(ALL!$B$3:$B$500=$C$3,ROW($A$3:$A$500)-ROW($A$3)+1)))),ROWS($A$1:A308))),"")</f>
        <v/>
      </c>
      <c r="C313" s="61" t="str">
        <f t="array" aca="1" ref="C313" ca="1">IFERROR(INDEX(ALL!C$3:C$500,SMALL(IF(ISNUMBER(ALL!$A$3:$A$500),IF(ALL!$A$3:$A$500&gt;=$F$3,IF(ALL!$A$3:$A$500&lt;=$F$4,IF(ALL!$B$3:$B$500=$C$3,ROW($A$3:$A$500)-ROW($A$3)+1)))),ROWS($A$1:B308))),"")</f>
        <v/>
      </c>
      <c r="D313" s="62" t="str">
        <f t="array" aca="1" ref="D313" ca="1">IFERROR(INDEX(ALL!D$3:D$500,SMALL(IF(ISNUMBER(ALL!$A$3:$A$500),IF(ALL!$A$3:$A$500&gt;=$F$3,IF(ALL!$A$3:$A$500&lt;=$F$4,IF(ALL!$B$3:$B$500=$C$3,ROW($A$3:$A$500)-ROW($A$3)+1)))),ROWS($A$1:C308))),"")</f>
        <v/>
      </c>
      <c r="E313" s="62" t="str">
        <f t="array" aca="1" ref="E313" ca="1">IFERROR(INDEX(ALL!E$3:E$500,SMALL(IF(ISNUMBER(ALL!$A$3:$A$500),IF(ALL!$A$3:$A$500&gt;=$F$3,IF(ALL!$A$3:$A$500&lt;=$F$4,IF(ALL!$B$3:$B$500=$C$3,ROW($A$3:$A$500)-ROW($A$3)+1)))),ROWS($A$1:D308))),"")</f>
        <v/>
      </c>
      <c r="F313" s="61"/>
    </row>
    <row r="314" spans="1:6" ht="19.5" thickTop="1" thickBot="1" x14ac:dyDescent="0.5">
      <c r="A314" s="60" t="str">
        <f ca="1">IF(B314="","",MAX($A$5:A313)+1)</f>
        <v/>
      </c>
      <c r="B314" s="61" t="str">
        <f t="array" aca="1" ref="B314" ca="1">IFERROR(INDEX(ALL!A$3:A$500,SMALL(IF(ISNUMBER(ALL!$A$3:$A$500),IF(ALL!$A$3:$A$500&gt;=$F$3,IF(ALL!$A$3:$A$500&lt;=$F$4,IF(ALL!$B$3:$B$500=$C$3,ROW($A$3:$A$500)-ROW($A$3)+1)))),ROWS($A$1:A309))),"")</f>
        <v/>
      </c>
      <c r="C314" s="61" t="str">
        <f t="array" aca="1" ref="C314" ca="1">IFERROR(INDEX(ALL!C$3:C$500,SMALL(IF(ISNUMBER(ALL!$A$3:$A$500),IF(ALL!$A$3:$A$500&gt;=$F$3,IF(ALL!$A$3:$A$500&lt;=$F$4,IF(ALL!$B$3:$B$500=$C$3,ROW($A$3:$A$500)-ROW($A$3)+1)))),ROWS($A$1:B309))),"")</f>
        <v/>
      </c>
      <c r="D314" s="62" t="str">
        <f t="array" aca="1" ref="D314" ca="1">IFERROR(INDEX(ALL!D$3:D$500,SMALL(IF(ISNUMBER(ALL!$A$3:$A$500),IF(ALL!$A$3:$A$500&gt;=$F$3,IF(ALL!$A$3:$A$500&lt;=$F$4,IF(ALL!$B$3:$B$500=$C$3,ROW($A$3:$A$500)-ROW($A$3)+1)))),ROWS($A$1:C309))),"")</f>
        <v/>
      </c>
      <c r="E314" s="62" t="str">
        <f t="array" aca="1" ref="E314" ca="1">IFERROR(INDEX(ALL!E$3:E$500,SMALL(IF(ISNUMBER(ALL!$A$3:$A$500),IF(ALL!$A$3:$A$500&gt;=$F$3,IF(ALL!$A$3:$A$500&lt;=$F$4,IF(ALL!$B$3:$B$500=$C$3,ROW($A$3:$A$500)-ROW($A$3)+1)))),ROWS($A$1:D309))),"")</f>
        <v/>
      </c>
      <c r="F314" s="61"/>
    </row>
    <row r="315" spans="1:6" ht="19.5" thickTop="1" thickBot="1" x14ac:dyDescent="0.5">
      <c r="A315" s="60" t="str">
        <f ca="1">IF(B315="","",MAX($A$5:A314)+1)</f>
        <v/>
      </c>
      <c r="B315" s="61" t="str">
        <f t="array" aca="1" ref="B315" ca="1">IFERROR(INDEX(ALL!A$3:A$500,SMALL(IF(ISNUMBER(ALL!$A$3:$A$500),IF(ALL!$A$3:$A$500&gt;=$F$3,IF(ALL!$A$3:$A$500&lt;=$F$4,IF(ALL!$B$3:$B$500=$C$3,ROW($A$3:$A$500)-ROW($A$3)+1)))),ROWS($A$1:A310))),"")</f>
        <v/>
      </c>
      <c r="C315" s="61" t="str">
        <f t="array" aca="1" ref="C315" ca="1">IFERROR(INDEX(ALL!C$3:C$500,SMALL(IF(ISNUMBER(ALL!$A$3:$A$500),IF(ALL!$A$3:$A$500&gt;=$F$3,IF(ALL!$A$3:$A$500&lt;=$F$4,IF(ALL!$B$3:$B$500=$C$3,ROW($A$3:$A$500)-ROW($A$3)+1)))),ROWS($A$1:B310))),"")</f>
        <v/>
      </c>
      <c r="D315" s="62" t="str">
        <f t="array" aca="1" ref="D315" ca="1">IFERROR(INDEX(ALL!D$3:D$500,SMALL(IF(ISNUMBER(ALL!$A$3:$A$500),IF(ALL!$A$3:$A$500&gt;=$F$3,IF(ALL!$A$3:$A$500&lt;=$F$4,IF(ALL!$B$3:$B$500=$C$3,ROW($A$3:$A$500)-ROW($A$3)+1)))),ROWS($A$1:C310))),"")</f>
        <v/>
      </c>
      <c r="E315" s="62" t="str">
        <f t="array" aca="1" ref="E315" ca="1">IFERROR(INDEX(ALL!E$3:E$500,SMALL(IF(ISNUMBER(ALL!$A$3:$A$500),IF(ALL!$A$3:$A$500&gt;=$F$3,IF(ALL!$A$3:$A$500&lt;=$F$4,IF(ALL!$B$3:$B$500=$C$3,ROW($A$3:$A$500)-ROW($A$3)+1)))),ROWS($A$1:D310))),"")</f>
        <v/>
      </c>
      <c r="F315" s="61"/>
    </row>
    <row r="316" spans="1:6" ht="19.5" thickTop="1" thickBot="1" x14ac:dyDescent="0.5">
      <c r="A316" s="60" t="str">
        <f ca="1">IF(B316="","",MAX($A$5:A315)+1)</f>
        <v/>
      </c>
      <c r="B316" s="61" t="str">
        <f t="array" aca="1" ref="B316" ca="1">IFERROR(INDEX(ALL!A$3:A$500,SMALL(IF(ISNUMBER(ALL!$A$3:$A$500),IF(ALL!$A$3:$A$500&gt;=$F$3,IF(ALL!$A$3:$A$500&lt;=$F$4,IF(ALL!$B$3:$B$500=$C$3,ROW($A$3:$A$500)-ROW($A$3)+1)))),ROWS($A$1:A311))),"")</f>
        <v/>
      </c>
      <c r="C316" s="61" t="str">
        <f t="array" aca="1" ref="C316" ca="1">IFERROR(INDEX(ALL!C$3:C$500,SMALL(IF(ISNUMBER(ALL!$A$3:$A$500),IF(ALL!$A$3:$A$500&gt;=$F$3,IF(ALL!$A$3:$A$500&lt;=$F$4,IF(ALL!$B$3:$B$500=$C$3,ROW($A$3:$A$500)-ROW($A$3)+1)))),ROWS($A$1:B311))),"")</f>
        <v/>
      </c>
      <c r="D316" s="62" t="str">
        <f t="array" aca="1" ref="D316" ca="1">IFERROR(INDEX(ALL!D$3:D$500,SMALL(IF(ISNUMBER(ALL!$A$3:$A$500),IF(ALL!$A$3:$A$500&gt;=$F$3,IF(ALL!$A$3:$A$500&lt;=$F$4,IF(ALL!$B$3:$B$500=$C$3,ROW($A$3:$A$500)-ROW($A$3)+1)))),ROWS($A$1:C311))),"")</f>
        <v/>
      </c>
      <c r="E316" s="62" t="str">
        <f t="array" aca="1" ref="E316" ca="1">IFERROR(INDEX(ALL!E$3:E$500,SMALL(IF(ISNUMBER(ALL!$A$3:$A$500),IF(ALL!$A$3:$A$500&gt;=$F$3,IF(ALL!$A$3:$A$500&lt;=$F$4,IF(ALL!$B$3:$B$500=$C$3,ROW($A$3:$A$500)-ROW($A$3)+1)))),ROWS($A$1:D311))),"")</f>
        <v/>
      </c>
      <c r="F316" s="61"/>
    </row>
    <row r="317" spans="1:6" ht="19.5" thickTop="1" thickBot="1" x14ac:dyDescent="0.5">
      <c r="A317" s="60" t="str">
        <f ca="1">IF(B317="","",MAX($A$5:A316)+1)</f>
        <v/>
      </c>
      <c r="B317" s="61" t="str">
        <f t="array" aca="1" ref="B317" ca="1">IFERROR(INDEX(ALL!A$3:A$500,SMALL(IF(ISNUMBER(ALL!$A$3:$A$500),IF(ALL!$A$3:$A$500&gt;=$F$3,IF(ALL!$A$3:$A$500&lt;=$F$4,IF(ALL!$B$3:$B$500=$C$3,ROW($A$3:$A$500)-ROW($A$3)+1)))),ROWS($A$1:A312))),"")</f>
        <v/>
      </c>
      <c r="C317" s="61" t="str">
        <f t="array" aca="1" ref="C317" ca="1">IFERROR(INDEX(ALL!C$3:C$500,SMALL(IF(ISNUMBER(ALL!$A$3:$A$500),IF(ALL!$A$3:$A$500&gt;=$F$3,IF(ALL!$A$3:$A$500&lt;=$F$4,IF(ALL!$B$3:$B$500=$C$3,ROW($A$3:$A$500)-ROW($A$3)+1)))),ROWS($A$1:B312))),"")</f>
        <v/>
      </c>
      <c r="D317" s="62" t="str">
        <f t="array" aca="1" ref="D317" ca="1">IFERROR(INDEX(ALL!D$3:D$500,SMALL(IF(ISNUMBER(ALL!$A$3:$A$500),IF(ALL!$A$3:$A$500&gt;=$F$3,IF(ALL!$A$3:$A$500&lt;=$F$4,IF(ALL!$B$3:$B$500=$C$3,ROW($A$3:$A$500)-ROW($A$3)+1)))),ROWS($A$1:C312))),"")</f>
        <v/>
      </c>
      <c r="E317" s="62" t="str">
        <f t="array" aca="1" ref="E317" ca="1">IFERROR(INDEX(ALL!E$3:E$500,SMALL(IF(ISNUMBER(ALL!$A$3:$A$500),IF(ALL!$A$3:$A$500&gt;=$F$3,IF(ALL!$A$3:$A$500&lt;=$F$4,IF(ALL!$B$3:$B$500=$C$3,ROW($A$3:$A$500)-ROW($A$3)+1)))),ROWS($A$1:D312))),"")</f>
        <v/>
      </c>
      <c r="F317" s="61"/>
    </row>
    <row r="318" spans="1:6" ht="19.5" thickTop="1" thickBot="1" x14ac:dyDescent="0.5">
      <c r="A318" s="60" t="str">
        <f ca="1">IF(B318="","",MAX($A$5:A317)+1)</f>
        <v/>
      </c>
      <c r="B318" s="61" t="str">
        <f t="array" aca="1" ref="B318" ca="1">IFERROR(INDEX(ALL!A$3:A$500,SMALL(IF(ISNUMBER(ALL!$A$3:$A$500),IF(ALL!$A$3:$A$500&gt;=$F$3,IF(ALL!$A$3:$A$500&lt;=$F$4,IF(ALL!$B$3:$B$500=$C$3,ROW($A$3:$A$500)-ROW($A$3)+1)))),ROWS($A$1:A313))),"")</f>
        <v/>
      </c>
      <c r="C318" s="61" t="str">
        <f t="array" aca="1" ref="C318" ca="1">IFERROR(INDEX(ALL!C$3:C$500,SMALL(IF(ISNUMBER(ALL!$A$3:$A$500),IF(ALL!$A$3:$A$500&gt;=$F$3,IF(ALL!$A$3:$A$500&lt;=$F$4,IF(ALL!$B$3:$B$500=$C$3,ROW($A$3:$A$500)-ROW($A$3)+1)))),ROWS($A$1:B313))),"")</f>
        <v/>
      </c>
      <c r="D318" s="62" t="str">
        <f t="array" aca="1" ref="D318" ca="1">IFERROR(INDEX(ALL!D$3:D$500,SMALL(IF(ISNUMBER(ALL!$A$3:$A$500),IF(ALL!$A$3:$A$500&gt;=$F$3,IF(ALL!$A$3:$A$500&lt;=$F$4,IF(ALL!$B$3:$B$500=$C$3,ROW($A$3:$A$500)-ROW($A$3)+1)))),ROWS($A$1:C313))),"")</f>
        <v/>
      </c>
      <c r="E318" s="62" t="str">
        <f t="array" aca="1" ref="E318" ca="1">IFERROR(INDEX(ALL!E$3:E$500,SMALL(IF(ISNUMBER(ALL!$A$3:$A$500),IF(ALL!$A$3:$A$500&gt;=$F$3,IF(ALL!$A$3:$A$500&lt;=$F$4,IF(ALL!$B$3:$B$500=$C$3,ROW($A$3:$A$500)-ROW($A$3)+1)))),ROWS($A$1:D313))),"")</f>
        <v/>
      </c>
      <c r="F318" s="61"/>
    </row>
    <row r="319" spans="1:6" ht="19.5" thickTop="1" thickBot="1" x14ac:dyDescent="0.5">
      <c r="A319" s="60" t="str">
        <f ca="1">IF(B319="","",MAX($A$5:A318)+1)</f>
        <v/>
      </c>
      <c r="B319" s="61" t="str">
        <f t="array" aca="1" ref="B319" ca="1">IFERROR(INDEX(ALL!A$3:A$500,SMALL(IF(ISNUMBER(ALL!$A$3:$A$500),IF(ALL!$A$3:$A$500&gt;=$F$3,IF(ALL!$A$3:$A$500&lt;=$F$4,IF(ALL!$B$3:$B$500=$C$3,ROW($A$3:$A$500)-ROW($A$3)+1)))),ROWS($A$1:A314))),"")</f>
        <v/>
      </c>
      <c r="C319" s="61" t="str">
        <f t="array" aca="1" ref="C319" ca="1">IFERROR(INDEX(ALL!C$3:C$500,SMALL(IF(ISNUMBER(ALL!$A$3:$A$500),IF(ALL!$A$3:$A$500&gt;=$F$3,IF(ALL!$A$3:$A$500&lt;=$F$4,IF(ALL!$B$3:$B$500=$C$3,ROW($A$3:$A$500)-ROW($A$3)+1)))),ROWS($A$1:B314))),"")</f>
        <v/>
      </c>
      <c r="D319" s="62" t="str">
        <f t="array" aca="1" ref="D319" ca="1">IFERROR(INDEX(ALL!D$3:D$500,SMALL(IF(ISNUMBER(ALL!$A$3:$A$500),IF(ALL!$A$3:$A$500&gt;=$F$3,IF(ALL!$A$3:$A$500&lt;=$F$4,IF(ALL!$B$3:$B$500=$C$3,ROW($A$3:$A$500)-ROW($A$3)+1)))),ROWS($A$1:C314))),"")</f>
        <v/>
      </c>
      <c r="E319" s="62" t="str">
        <f t="array" aca="1" ref="E319" ca="1">IFERROR(INDEX(ALL!E$3:E$500,SMALL(IF(ISNUMBER(ALL!$A$3:$A$500),IF(ALL!$A$3:$A$500&gt;=$F$3,IF(ALL!$A$3:$A$500&lt;=$F$4,IF(ALL!$B$3:$B$500=$C$3,ROW($A$3:$A$500)-ROW($A$3)+1)))),ROWS($A$1:D314))),"")</f>
        <v/>
      </c>
      <c r="F319" s="61"/>
    </row>
    <row r="320" spans="1:6" ht="19.5" thickTop="1" thickBot="1" x14ac:dyDescent="0.5">
      <c r="A320" s="60" t="str">
        <f ca="1">IF(B320="","",MAX($A$5:A319)+1)</f>
        <v/>
      </c>
      <c r="B320" s="61" t="str">
        <f t="array" aca="1" ref="B320" ca="1">IFERROR(INDEX(ALL!A$3:A$500,SMALL(IF(ISNUMBER(ALL!$A$3:$A$500),IF(ALL!$A$3:$A$500&gt;=$F$3,IF(ALL!$A$3:$A$500&lt;=$F$4,IF(ALL!$B$3:$B$500=$C$3,ROW($A$3:$A$500)-ROW($A$3)+1)))),ROWS($A$1:A315))),"")</f>
        <v/>
      </c>
      <c r="C320" s="61" t="str">
        <f t="array" aca="1" ref="C320" ca="1">IFERROR(INDEX(ALL!C$3:C$500,SMALL(IF(ISNUMBER(ALL!$A$3:$A$500),IF(ALL!$A$3:$A$500&gt;=$F$3,IF(ALL!$A$3:$A$500&lt;=$F$4,IF(ALL!$B$3:$B$500=$C$3,ROW($A$3:$A$500)-ROW($A$3)+1)))),ROWS($A$1:B315))),"")</f>
        <v/>
      </c>
      <c r="D320" s="62" t="str">
        <f t="array" aca="1" ref="D320" ca="1">IFERROR(INDEX(ALL!D$3:D$500,SMALL(IF(ISNUMBER(ALL!$A$3:$A$500),IF(ALL!$A$3:$A$500&gt;=$F$3,IF(ALL!$A$3:$A$500&lt;=$F$4,IF(ALL!$B$3:$B$500=$C$3,ROW($A$3:$A$500)-ROW($A$3)+1)))),ROWS($A$1:C315))),"")</f>
        <v/>
      </c>
      <c r="E320" s="62" t="str">
        <f t="array" aca="1" ref="E320" ca="1">IFERROR(INDEX(ALL!E$3:E$500,SMALL(IF(ISNUMBER(ALL!$A$3:$A$500),IF(ALL!$A$3:$A$500&gt;=$F$3,IF(ALL!$A$3:$A$500&lt;=$F$4,IF(ALL!$B$3:$B$500=$C$3,ROW($A$3:$A$500)-ROW($A$3)+1)))),ROWS($A$1:D315))),"")</f>
        <v/>
      </c>
      <c r="F320" s="61"/>
    </row>
    <row r="321" spans="1:6" ht="19.5" thickTop="1" thickBot="1" x14ac:dyDescent="0.5">
      <c r="A321" s="60" t="str">
        <f ca="1">IF(B321="","",MAX($A$5:A320)+1)</f>
        <v/>
      </c>
      <c r="B321" s="61" t="str">
        <f t="array" aca="1" ref="B321" ca="1">IFERROR(INDEX(ALL!A$3:A$500,SMALL(IF(ISNUMBER(ALL!$A$3:$A$500),IF(ALL!$A$3:$A$500&gt;=$F$3,IF(ALL!$A$3:$A$500&lt;=$F$4,IF(ALL!$B$3:$B$500=$C$3,ROW($A$3:$A$500)-ROW($A$3)+1)))),ROWS($A$1:A316))),"")</f>
        <v/>
      </c>
      <c r="C321" s="61" t="str">
        <f t="array" aca="1" ref="C321" ca="1">IFERROR(INDEX(ALL!C$3:C$500,SMALL(IF(ISNUMBER(ALL!$A$3:$A$500),IF(ALL!$A$3:$A$500&gt;=$F$3,IF(ALL!$A$3:$A$500&lt;=$F$4,IF(ALL!$B$3:$B$500=$C$3,ROW($A$3:$A$500)-ROW($A$3)+1)))),ROWS($A$1:B316))),"")</f>
        <v/>
      </c>
      <c r="D321" s="62" t="str">
        <f t="array" aca="1" ref="D321" ca="1">IFERROR(INDEX(ALL!D$3:D$500,SMALL(IF(ISNUMBER(ALL!$A$3:$A$500),IF(ALL!$A$3:$A$500&gt;=$F$3,IF(ALL!$A$3:$A$500&lt;=$F$4,IF(ALL!$B$3:$B$500=$C$3,ROW($A$3:$A$500)-ROW($A$3)+1)))),ROWS($A$1:C316))),"")</f>
        <v/>
      </c>
      <c r="E321" s="62" t="str">
        <f t="array" aca="1" ref="E321" ca="1">IFERROR(INDEX(ALL!E$3:E$500,SMALL(IF(ISNUMBER(ALL!$A$3:$A$500),IF(ALL!$A$3:$A$500&gt;=$F$3,IF(ALL!$A$3:$A$500&lt;=$F$4,IF(ALL!$B$3:$B$500=$C$3,ROW($A$3:$A$500)-ROW($A$3)+1)))),ROWS($A$1:D316))),"")</f>
        <v/>
      </c>
      <c r="F321" s="61"/>
    </row>
    <row r="322" spans="1:6" ht="19.5" thickTop="1" thickBot="1" x14ac:dyDescent="0.5">
      <c r="A322" s="60" t="str">
        <f ca="1">IF(B322="","",MAX($A$5:A321)+1)</f>
        <v/>
      </c>
      <c r="B322" s="61" t="str">
        <f t="array" aca="1" ref="B322" ca="1">IFERROR(INDEX(ALL!A$3:A$500,SMALL(IF(ISNUMBER(ALL!$A$3:$A$500),IF(ALL!$A$3:$A$500&gt;=$F$3,IF(ALL!$A$3:$A$500&lt;=$F$4,IF(ALL!$B$3:$B$500=$C$3,ROW($A$3:$A$500)-ROW($A$3)+1)))),ROWS($A$1:A317))),"")</f>
        <v/>
      </c>
      <c r="C322" s="61" t="str">
        <f t="array" aca="1" ref="C322" ca="1">IFERROR(INDEX(ALL!C$3:C$500,SMALL(IF(ISNUMBER(ALL!$A$3:$A$500),IF(ALL!$A$3:$A$500&gt;=$F$3,IF(ALL!$A$3:$A$500&lt;=$F$4,IF(ALL!$B$3:$B$500=$C$3,ROW($A$3:$A$500)-ROW($A$3)+1)))),ROWS($A$1:B317))),"")</f>
        <v/>
      </c>
      <c r="D322" s="62" t="str">
        <f t="array" aca="1" ref="D322" ca="1">IFERROR(INDEX(ALL!D$3:D$500,SMALL(IF(ISNUMBER(ALL!$A$3:$A$500),IF(ALL!$A$3:$A$500&gt;=$F$3,IF(ALL!$A$3:$A$500&lt;=$F$4,IF(ALL!$B$3:$B$500=$C$3,ROW($A$3:$A$500)-ROW($A$3)+1)))),ROWS($A$1:C317))),"")</f>
        <v/>
      </c>
      <c r="E322" s="62" t="str">
        <f t="array" aca="1" ref="E322" ca="1">IFERROR(INDEX(ALL!E$3:E$500,SMALL(IF(ISNUMBER(ALL!$A$3:$A$500),IF(ALL!$A$3:$A$500&gt;=$F$3,IF(ALL!$A$3:$A$500&lt;=$F$4,IF(ALL!$B$3:$B$500=$C$3,ROW($A$3:$A$500)-ROW($A$3)+1)))),ROWS($A$1:D317))),"")</f>
        <v/>
      </c>
      <c r="F322" s="61"/>
    </row>
    <row r="323" spans="1:6" ht="19.5" thickTop="1" thickBot="1" x14ac:dyDescent="0.5">
      <c r="A323" s="60" t="str">
        <f ca="1">IF(B323="","",MAX($A$5:A322)+1)</f>
        <v/>
      </c>
      <c r="B323" s="61" t="str">
        <f t="array" aca="1" ref="B323" ca="1">IFERROR(INDEX(ALL!A$3:A$500,SMALL(IF(ISNUMBER(ALL!$A$3:$A$500),IF(ALL!$A$3:$A$500&gt;=$F$3,IF(ALL!$A$3:$A$500&lt;=$F$4,IF(ALL!$B$3:$B$500=$C$3,ROW($A$3:$A$500)-ROW($A$3)+1)))),ROWS($A$1:A318))),"")</f>
        <v/>
      </c>
      <c r="C323" s="61" t="str">
        <f t="array" aca="1" ref="C323" ca="1">IFERROR(INDEX(ALL!C$3:C$500,SMALL(IF(ISNUMBER(ALL!$A$3:$A$500),IF(ALL!$A$3:$A$500&gt;=$F$3,IF(ALL!$A$3:$A$500&lt;=$F$4,IF(ALL!$B$3:$B$500=$C$3,ROW($A$3:$A$500)-ROW($A$3)+1)))),ROWS($A$1:B318))),"")</f>
        <v/>
      </c>
      <c r="D323" s="62" t="str">
        <f t="array" aca="1" ref="D323" ca="1">IFERROR(INDEX(ALL!D$3:D$500,SMALL(IF(ISNUMBER(ALL!$A$3:$A$500),IF(ALL!$A$3:$A$500&gt;=$F$3,IF(ALL!$A$3:$A$500&lt;=$F$4,IF(ALL!$B$3:$B$500=$C$3,ROW($A$3:$A$500)-ROW($A$3)+1)))),ROWS($A$1:C318))),"")</f>
        <v/>
      </c>
      <c r="E323" s="62" t="str">
        <f t="array" aca="1" ref="E323" ca="1">IFERROR(INDEX(ALL!E$3:E$500,SMALL(IF(ISNUMBER(ALL!$A$3:$A$500),IF(ALL!$A$3:$A$500&gt;=$F$3,IF(ALL!$A$3:$A$500&lt;=$F$4,IF(ALL!$B$3:$B$500=$C$3,ROW($A$3:$A$500)-ROW($A$3)+1)))),ROWS($A$1:D318))),"")</f>
        <v/>
      </c>
      <c r="F323" s="61"/>
    </row>
    <row r="324" spans="1:6" ht="19.5" thickTop="1" thickBot="1" x14ac:dyDescent="0.5">
      <c r="A324" s="60" t="str">
        <f ca="1">IF(B324="","",MAX($A$5:A323)+1)</f>
        <v/>
      </c>
      <c r="B324" s="61" t="str">
        <f t="array" aca="1" ref="B324" ca="1">IFERROR(INDEX(ALL!A$3:A$500,SMALL(IF(ISNUMBER(ALL!$A$3:$A$500),IF(ALL!$A$3:$A$500&gt;=$F$3,IF(ALL!$A$3:$A$500&lt;=$F$4,IF(ALL!$B$3:$B$500=$C$3,ROW($A$3:$A$500)-ROW($A$3)+1)))),ROWS($A$1:A319))),"")</f>
        <v/>
      </c>
      <c r="C324" s="61" t="str">
        <f t="array" aca="1" ref="C324" ca="1">IFERROR(INDEX(ALL!C$3:C$500,SMALL(IF(ISNUMBER(ALL!$A$3:$A$500),IF(ALL!$A$3:$A$500&gt;=$F$3,IF(ALL!$A$3:$A$500&lt;=$F$4,IF(ALL!$B$3:$B$500=$C$3,ROW($A$3:$A$500)-ROW($A$3)+1)))),ROWS($A$1:B319))),"")</f>
        <v/>
      </c>
      <c r="D324" s="62" t="str">
        <f t="array" aca="1" ref="D324" ca="1">IFERROR(INDEX(ALL!D$3:D$500,SMALL(IF(ISNUMBER(ALL!$A$3:$A$500),IF(ALL!$A$3:$A$500&gt;=$F$3,IF(ALL!$A$3:$A$500&lt;=$F$4,IF(ALL!$B$3:$B$500=$C$3,ROW($A$3:$A$500)-ROW($A$3)+1)))),ROWS($A$1:C319))),"")</f>
        <v/>
      </c>
      <c r="E324" s="62" t="str">
        <f t="array" aca="1" ref="E324" ca="1">IFERROR(INDEX(ALL!E$3:E$500,SMALL(IF(ISNUMBER(ALL!$A$3:$A$500),IF(ALL!$A$3:$A$500&gt;=$F$3,IF(ALL!$A$3:$A$500&lt;=$F$4,IF(ALL!$B$3:$B$500=$C$3,ROW($A$3:$A$500)-ROW($A$3)+1)))),ROWS($A$1:D319))),"")</f>
        <v/>
      </c>
      <c r="F324" s="61"/>
    </row>
    <row r="325" spans="1:6" ht="19.5" thickTop="1" thickBot="1" x14ac:dyDescent="0.5">
      <c r="A325" s="60" t="str">
        <f ca="1">IF(B325="","",MAX($A$5:A324)+1)</f>
        <v/>
      </c>
      <c r="B325" s="61" t="str">
        <f t="array" aca="1" ref="B325" ca="1">IFERROR(INDEX(ALL!A$3:A$500,SMALL(IF(ISNUMBER(ALL!$A$3:$A$500),IF(ALL!$A$3:$A$500&gt;=$F$3,IF(ALL!$A$3:$A$500&lt;=$F$4,IF(ALL!$B$3:$B$500=$C$3,ROW($A$3:$A$500)-ROW($A$3)+1)))),ROWS($A$1:A320))),"")</f>
        <v/>
      </c>
      <c r="C325" s="61" t="str">
        <f t="array" aca="1" ref="C325" ca="1">IFERROR(INDEX(ALL!C$3:C$500,SMALL(IF(ISNUMBER(ALL!$A$3:$A$500),IF(ALL!$A$3:$A$500&gt;=$F$3,IF(ALL!$A$3:$A$500&lt;=$F$4,IF(ALL!$B$3:$B$500=$C$3,ROW($A$3:$A$500)-ROW($A$3)+1)))),ROWS($A$1:B320))),"")</f>
        <v/>
      </c>
      <c r="D325" s="62" t="str">
        <f t="array" aca="1" ref="D325" ca="1">IFERROR(INDEX(ALL!D$3:D$500,SMALL(IF(ISNUMBER(ALL!$A$3:$A$500),IF(ALL!$A$3:$A$500&gt;=$F$3,IF(ALL!$A$3:$A$500&lt;=$F$4,IF(ALL!$B$3:$B$500=$C$3,ROW($A$3:$A$500)-ROW($A$3)+1)))),ROWS($A$1:C320))),"")</f>
        <v/>
      </c>
      <c r="E325" s="62" t="str">
        <f t="array" aca="1" ref="E325" ca="1">IFERROR(INDEX(ALL!E$3:E$500,SMALL(IF(ISNUMBER(ALL!$A$3:$A$500),IF(ALL!$A$3:$A$500&gt;=$F$3,IF(ALL!$A$3:$A$500&lt;=$F$4,IF(ALL!$B$3:$B$500=$C$3,ROW($A$3:$A$500)-ROW($A$3)+1)))),ROWS($A$1:D320))),"")</f>
        <v/>
      </c>
      <c r="F325" s="61"/>
    </row>
    <row r="326" spans="1:6" ht="19.5" thickTop="1" thickBot="1" x14ac:dyDescent="0.5">
      <c r="A326" s="60" t="str">
        <f ca="1">IF(B326="","",MAX($A$5:A325)+1)</f>
        <v/>
      </c>
      <c r="B326" s="61" t="str">
        <f t="array" aca="1" ref="B326" ca="1">IFERROR(INDEX(ALL!A$3:A$500,SMALL(IF(ISNUMBER(ALL!$A$3:$A$500),IF(ALL!$A$3:$A$500&gt;=$F$3,IF(ALL!$A$3:$A$500&lt;=$F$4,IF(ALL!$B$3:$B$500=$C$3,ROW($A$3:$A$500)-ROW($A$3)+1)))),ROWS($A$1:A321))),"")</f>
        <v/>
      </c>
      <c r="C326" s="61" t="str">
        <f t="array" aca="1" ref="C326" ca="1">IFERROR(INDEX(ALL!C$3:C$500,SMALL(IF(ISNUMBER(ALL!$A$3:$A$500),IF(ALL!$A$3:$A$500&gt;=$F$3,IF(ALL!$A$3:$A$500&lt;=$F$4,IF(ALL!$B$3:$B$500=$C$3,ROW($A$3:$A$500)-ROW($A$3)+1)))),ROWS($A$1:B321))),"")</f>
        <v/>
      </c>
      <c r="D326" s="62" t="str">
        <f t="array" aca="1" ref="D326" ca="1">IFERROR(INDEX(ALL!D$3:D$500,SMALL(IF(ISNUMBER(ALL!$A$3:$A$500),IF(ALL!$A$3:$A$500&gt;=$F$3,IF(ALL!$A$3:$A$500&lt;=$F$4,IF(ALL!$B$3:$B$500=$C$3,ROW($A$3:$A$500)-ROW($A$3)+1)))),ROWS($A$1:C321))),"")</f>
        <v/>
      </c>
      <c r="E326" s="62" t="str">
        <f t="array" aca="1" ref="E326" ca="1">IFERROR(INDEX(ALL!E$3:E$500,SMALL(IF(ISNUMBER(ALL!$A$3:$A$500),IF(ALL!$A$3:$A$500&gt;=$F$3,IF(ALL!$A$3:$A$500&lt;=$F$4,IF(ALL!$B$3:$B$500=$C$3,ROW($A$3:$A$500)-ROW($A$3)+1)))),ROWS($A$1:D321))),"")</f>
        <v/>
      </c>
      <c r="F326" s="61"/>
    </row>
    <row r="327" spans="1:6" ht="19.5" thickTop="1" thickBot="1" x14ac:dyDescent="0.5">
      <c r="A327" s="60" t="str">
        <f ca="1">IF(B327="","",MAX($A$5:A326)+1)</f>
        <v/>
      </c>
      <c r="B327" s="61" t="str">
        <f t="array" aca="1" ref="B327" ca="1">IFERROR(INDEX(ALL!A$3:A$500,SMALL(IF(ISNUMBER(ALL!$A$3:$A$500),IF(ALL!$A$3:$A$500&gt;=$F$3,IF(ALL!$A$3:$A$500&lt;=$F$4,IF(ALL!$B$3:$B$500=$C$3,ROW($A$3:$A$500)-ROW($A$3)+1)))),ROWS($A$1:A322))),"")</f>
        <v/>
      </c>
      <c r="C327" s="61" t="str">
        <f t="array" aca="1" ref="C327" ca="1">IFERROR(INDEX(ALL!C$3:C$500,SMALL(IF(ISNUMBER(ALL!$A$3:$A$500),IF(ALL!$A$3:$A$500&gt;=$F$3,IF(ALL!$A$3:$A$500&lt;=$F$4,IF(ALL!$B$3:$B$500=$C$3,ROW($A$3:$A$500)-ROW($A$3)+1)))),ROWS($A$1:B322))),"")</f>
        <v/>
      </c>
      <c r="D327" s="62" t="str">
        <f t="array" aca="1" ref="D327" ca="1">IFERROR(INDEX(ALL!D$3:D$500,SMALL(IF(ISNUMBER(ALL!$A$3:$A$500),IF(ALL!$A$3:$A$500&gt;=$F$3,IF(ALL!$A$3:$A$500&lt;=$F$4,IF(ALL!$B$3:$B$500=$C$3,ROW($A$3:$A$500)-ROW($A$3)+1)))),ROWS($A$1:C322))),"")</f>
        <v/>
      </c>
      <c r="E327" s="62" t="str">
        <f t="array" aca="1" ref="E327" ca="1">IFERROR(INDEX(ALL!E$3:E$500,SMALL(IF(ISNUMBER(ALL!$A$3:$A$500),IF(ALL!$A$3:$A$500&gt;=$F$3,IF(ALL!$A$3:$A$500&lt;=$F$4,IF(ALL!$B$3:$B$500=$C$3,ROW($A$3:$A$500)-ROW($A$3)+1)))),ROWS($A$1:D322))),"")</f>
        <v/>
      </c>
      <c r="F327" s="61"/>
    </row>
    <row r="328" spans="1:6" ht="19.5" thickTop="1" thickBot="1" x14ac:dyDescent="0.5">
      <c r="A328" s="60" t="str">
        <f ca="1">IF(B328="","",MAX($A$5:A327)+1)</f>
        <v/>
      </c>
      <c r="B328" s="61" t="str">
        <f t="array" aca="1" ref="B328" ca="1">IFERROR(INDEX(ALL!A$3:A$500,SMALL(IF(ISNUMBER(ALL!$A$3:$A$500),IF(ALL!$A$3:$A$500&gt;=$F$3,IF(ALL!$A$3:$A$500&lt;=$F$4,IF(ALL!$B$3:$B$500=$C$3,ROW($A$3:$A$500)-ROW($A$3)+1)))),ROWS($A$1:A323))),"")</f>
        <v/>
      </c>
      <c r="C328" s="61" t="str">
        <f t="array" aca="1" ref="C328" ca="1">IFERROR(INDEX(ALL!C$3:C$500,SMALL(IF(ISNUMBER(ALL!$A$3:$A$500),IF(ALL!$A$3:$A$500&gt;=$F$3,IF(ALL!$A$3:$A$500&lt;=$F$4,IF(ALL!$B$3:$B$500=$C$3,ROW($A$3:$A$500)-ROW($A$3)+1)))),ROWS($A$1:B323))),"")</f>
        <v/>
      </c>
      <c r="D328" s="62" t="str">
        <f t="array" aca="1" ref="D328" ca="1">IFERROR(INDEX(ALL!D$3:D$500,SMALL(IF(ISNUMBER(ALL!$A$3:$A$500),IF(ALL!$A$3:$A$500&gt;=$F$3,IF(ALL!$A$3:$A$500&lt;=$F$4,IF(ALL!$B$3:$B$500=$C$3,ROW($A$3:$A$500)-ROW($A$3)+1)))),ROWS($A$1:C323))),"")</f>
        <v/>
      </c>
      <c r="E328" s="62" t="str">
        <f t="array" aca="1" ref="E328" ca="1">IFERROR(INDEX(ALL!E$3:E$500,SMALL(IF(ISNUMBER(ALL!$A$3:$A$500),IF(ALL!$A$3:$A$500&gt;=$F$3,IF(ALL!$A$3:$A$500&lt;=$F$4,IF(ALL!$B$3:$B$500=$C$3,ROW($A$3:$A$500)-ROW($A$3)+1)))),ROWS($A$1:D323))),"")</f>
        <v/>
      </c>
      <c r="F328" s="61"/>
    </row>
    <row r="329" spans="1:6" ht="19.5" thickTop="1" thickBot="1" x14ac:dyDescent="0.5">
      <c r="A329" s="60" t="str">
        <f ca="1">IF(B329="","",MAX($A$5:A328)+1)</f>
        <v/>
      </c>
      <c r="B329" s="61" t="str">
        <f t="array" aca="1" ref="B329" ca="1">IFERROR(INDEX(ALL!A$3:A$500,SMALL(IF(ISNUMBER(ALL!$A$3:$A$500),IF(ALL!$A$3:$A$500&gt;=$F$3,IF(ALL!$A$3:$A$500&lt;=$F$4,IF(ALL!$B$3:$B$500=$C$3,ROW($A$3:$A$500)-ROW($A$3)+1)))),ROWS($A$1:A324))),"")</f>
        <v/>
      </c>
      <c r="C329" s="61" t="str">
        <f t="array" aca="1" ref="C329" ca="1">IFERROR(INDEX(ALL!C$3:C$500,SMALL(IF(ISNUMBER(ALL!$A$3:$A$500),IF(ALL!$A$3:$A$500&gt;=$F$3,IF(ALL!$A$3:$A$500&lt;=$F$4,IF(ALL!$B$3:$B$500=$C$3,ROW($A$3:$A$500)-ROW($A$3)+1)))),ROWS($A$1:B324))),"")</f>
        <v/>
      </c>
      <c r="D329" s="62" t="str">
        <f t="array" aca="1" ref="D329" ca="1">IFERROR(INDEX(ALL!D$3:D$500,SMALL(IF(ISNUMBER(ALL!$A$3:$A$500),IF(ALL!$A$3:$A$500&gt;=$F$3,IF(ALL!$A$3:$A$500&lt;=$F$4,IF(ALL!$B$3:$B$500=$C$3,ROW($A$3:$A$500)-ROW($A$3)+1)))),ROWS($A$1:C324))),"")</f>
        <v/>
      </c>
      <c r="E329" s="62" t="str">
        <f t="array" aca="1" ref="E329" ca="1">IFERROR(INDEX(ALL!E$3:E$500,SMALL(IF(ISNUMBER(ALL!$A$3:$A$500),IF(ALL!$A$3:$A$500&gt;=$F$3,IF(ALL!$A$3:$A$500&lt;=$F$4,IF(ALL!$B$3:$B$500=$C$3,ROW($A$3:$A$500)-ROW($A$3)+1)))),ROWS($A$1:D324))),"")</f>
        <v/>
      </c>
      <c r="F329" s="61"/>
    </row>
    <row r="330" spans="1:6" ht="19.5" thickTop="1" thickBot="1" x14ac:dyDescent="0.5">
      <c r="A330" s="60" t="str">
        <f ca="1">IF(B330="","",MAX($A$5:A329)+1)</f>
        <v/>
      </c>
      <c r="B330" s="61" t="str">
        <f t="array" aca="1" ref="B330" ca="1">IFERROR(INDEX(ALL!A$3:A$500,SMALL(IF(ISNUMBER(ALL!$A$3:$A$500),IF(ALL!$A$3:$A$500&gt;=$F$3,IF(ALL!$A$3:$A$500&lt;=$F$4,IF(ALL!$B$3:$B$500=$C$3,ROW($A$3:$A$500)-ROW($A$3)+1)))),ROWS($A$1:A325))),"")</f>
        <v/>
      </c>
      <c r="C330" s="61" t="str">
        <f t="array" aca="1" ref="C330" ca="1">IFERROR(INDEX(ALL!C$3:C$500,SMALL(IF(ISNUMBER(ALL!$A$3:$A$500),IF(ALL!$A$3:$A$500&gt;=$F$3,IF(ALL!$A$3:$A$500&lt;=$F$4,IF(ALL!$B$3:$B$500=$C$3,ROW($A$3:$A$500)-ROW($A$3)+1)))),ROWS($A$1:B325))),"")</f>
        <v/>
      </c>
      <c r="D330" s="62" t="str">
        <f t="array" aca="1" ref="D330" ca="1">IFERROR(INDEX(ALL!D$3:D$500,SMALL(IF(ISNUMBER(ALL!$A$3:$A$500),IF(ALL!$A$3:$A$500&gt;=$F$3,IF(ALL!$A$3:$A$500&lt;=$F$4,IF(ALL!$B$3:$B$500=$C$3,ROW($A$3:$A$500)-ROW($A$3)+1)))),ROWS($A$1:C325))),"")</f>
        <v/>
      </c>
      <c r="E330" s="62" t="str">
        <f t="array" aca="1" ref="E330" ca="1">IFERROR(INDEX(ALL!E$3:E$500,SMALL(IF(ISNUMBER(ALL!$A$3:$A$500),IF(ALL!$A$3:$A$500&gt;=$F$3,IF(ALL!$A$3:$A$500&lt;=$F$4,IF(ALL!$B$3:$B$500=$C$3,ROW($A$3:$A$500)-ROW($A$3)+1)))),ROWS($A$1:D325))),"")</f>
        <v/>
      </c>
      <c r="F330" s="61"/>
    </row>
    <row r="331" spans="1:6" ht="19.5" thickTop="1" thickBot="1" x14ac:dyDescent="0.5">
      <c r="A331" s="60" t="str">
        <f ca="1">IF(B331="","",MAX($A$5:A330)+1)</f>
        <v/>
      </c>
      <c r="B331" s="61" t="str">
        <f t="array" aca="1" ref="B331" ca="1">IFERROR(INDEX(ALL!A$3:A$500,SMALL(IF(ISNUMBER(ALL!$A$3:$A$500),IF(ALL!$A$3:$A$500&gt;=$F$3,IF(ALL!$A$3:$A$500&lt;=$F$4,IF(ALL!$B$3:$B$500=$C$3,ROW($A$3:$A$500)-ROW($A$3)+1)))),ROWS($A$1:A326))),"")</f>
        <v/>
      </c>
      <c r="C331" s="61" t="str">
        <f t="array" aca="1" ref="C331" ca="1">IFERROR(INDEX(ALL!C$3:C$500,SMALL(IF(ISNUMBER(ALL!$A$3:$A$500),IF(ALL!$A$3:$A$500&gt;=$F$3,IF(ALL!$A$3:$A$500&lt;=$F$4,IF(ALL!$B$3:$B$500=$C$3,ROW($A$3:$A$500)-ROW($A$3)+1)))),ROWS($A$1:B326))),"")</f>
        <v/>
      </c>
      <c r="D331" s="62" t="str">
        <f t="array" aca="1" ref="D331" ca="1">IFERROR(INDEX(ALL!D$3:D$500,SMALL(IF(ISNUMBER(ALL!$A$3:$A$500),IF(ALL!$A$3:$A$500&gt;=$F$3,IF(ALL!$A$3:$A$500&lt;=$F$4,IF(ALL!$B$3:$B$500=$C$3,ROW($A$3:$A$500)-ROW($A$3)+1)))),ROWS($A$1:C326))),"")</f>
        <v/>
      </c>
      <c r="E331" s="62" t="str">
        <f t="array" aca="1" ref="E331" ca="1">IFERROR(INDEX(ALL!E$3:E$500,SMALL(IF(ISNUMBER(ALL!$A$3:$A$500),IF(ALL!$A$3:$A$500&gt;=$F$3,IF(ALL!$A$3:$A$500&lt;=$F$4,IF(ALL!$B$3:$B$500=$C$3,ROW($A$3:$A$500)-ROW($A$3)+1)))),ROWS($A$1:D326))),"")</f>
        <v/>
      </c>
      <c r="F331" s="61"/>
    </row>
    <row r="332" spans="1:6" ht="19.5" thickTop="1" thickBot="1" x14ac:dyDescent="0.5">
      <c r="A332" s="60" t="str">
        <f ca="1">IF(B332="","",MAX($A$5:A331)+1)</f>
        <v/>
      </c>
      <c r="B332" s="61" t="str">
        <f t="array" aca="1" ref="B332" ca="1">IFERROR(INDEX(ALL!A$3:A$500,SMALL(IF(ISNUMBER(ALL!$A$3:$A$500),IF(ALL!$A$3:$A$500&gt;=$F$3,IF(ALL!$A$3:$A$500&lt;=$F$4,IF(ALL!$B$3:$B$500=$C$3,ROW($A$3:$A$500)-ROW($A$3)+1)))),ROWS($A$1:A327))),"")</f>
        <v/>
      </c>
      <c r="C332" s="61" t="str">
        <f t="array" aca="1" ref="C332" ca="1">IFERROR(INDEX(ALL!C$3:C$500,SMALL(IF(ISNUMBER(ALL!$A$3:$A$500),IF(ALL!$A$3:$A$500&gt;=$F$3,IF(ALL!$A$3:$A$500&lt;=$F$4,IF(ALL!$B$3:$B$500=$C$3,ROW($A$3:$A$500)-ROW($A$3)+1)))),ROWS($A$1:B327))),"")</f>
        <v/>
      </c>
      <c r="D332" s="62" t="str">
        <f t="array" aca="1" ref="D332" ca="1">IFERROR(INDEX(ALL!D$3:D$500,SMALL(IF(ISNUMBER(ALL!$A$3:$A$500),IF(ALL!$A$3:$A$500&gt;=$F$3,IF(ALL!$A$3:$A$500&lt;=$F$4,IF(ALL!$B$3:$B$500=$C$3,ROW($A$3:$A$500)-ROW($A$3)+1)))),ROWS($A$1:C327))),"")</f>
        <v/>
      </c>
      <c r="E332" s="62" t="str">
        <f t="array" aca="1" ref="E332" ca="1">IFERROR(INDEX(ALL!E$3:E$500,SMALL(IF(ISNUMBER(ALL!$A$3:$A$500),IF(ALL!$A$3:$A$500&gt;=$F$3,IF(ALL!$A$3:$A$500&lt;=$F$4,IF(ALL!$B$3:$B$500=$C$3,ROW($A$3:$A$500)-ROW($A$3)+1)))),ROWS($A$1:D327))),"")</f>
        <v/>
      </c>
      <c r="F332" s="61"/>
    </row>
    <row r="333" spans="1:6" ht="19.5" thickTop="1" thickBot="1" x14ac:dyDescent="0.5">
      <c r="A333" s="60" t="str">
        <f ca="1">IF(B333="","",MAX($A$5:A332)+1)</f>
        <v/>
      </c>
      <c r="B333" s="61" t="str">
        <f t="array" aca="1" ref="B333" ca="1">IFERROR(INDEX(ALL!A$3:A$500,SMALL(IF(ISNUMBER(ALL!$A$3:$A$500),IF(ALL!$A$3:$A$500&gt;=$F$3,IF(ALL!$A$3:$A$500&lt;=$F$4,IF(ALL!$B$3:$B$500=$C$3,ROW($A$3:$A$500)-ROW($A$3)+1)))),ROWS($A$1:A328))),"")</f>
        <v/>
      </c>
      <c r="C333" s="61" t="str">
        <f t="array" aca="1" ref="C333" ca="1">IFERROR(INDEX(ALL!C$3:C$500,SMALL(IF(ISNUMBER(ALL!$A$3:$A$500),IF(ALL!$A$3:$A$500&gt;=$F$3,IF(ALL!$A$3:$A$500&lt;=$F$4,IF(ALL!$B$3:$B$500=$C$3,ROW($A$3:$A$500)-ROW($A$3)+1)))),ROWS($A$1:B328))),"")</f>
        <v/>
      </c>
      <c r="D333" s="62" t="str">
        <f t="array" aca="1" ref="D333" ca="1">IFERROR(INDEX(ALL!D$3:D$500,SMALL(IF(ISNUMBER(ALL!$A$3:$A$500),IF(ALL!$A$3:$A$500&gt;=$F$3,IF(ALL!$A$3:$A$500&lt;=$F$4,IF(ALL!$B$3:$B$500=$C$3,ROW($A$3:$A$500)-ROW($A$3)+1)))),ROWS($A$1:C328))),"")</f>
        <v/>
      </c>
      <c r="E333" s="62" t="str">
        <f t="array" aca="1" ref="E333" ca="1">IFERROR(INDEX(ALL!E$3:E$500,SMALL(IF(ISNUMBER(ALL!$A$3:$A$500),IF(ALL!$A$3:$A$500&gt;=$F$3,IF(ALL!$A$3:$A$500&lt;=$F$4,IF(ALL!$B$3:$B$500=$C$3,ROW($A$3:$A$500)-ROW($A$3)+1)))),ROWS($A$1:D328))),"")</f>
        <v/>
      </c>
      <c r="F333" s="61"/>
    </row>
    <row r="334" spans="1:6" ht="19.5" thickTop="1" thickBot="1" x14ac:dyDescent="0.5">
      <c r="A334" s="60" t="str">
        <f ca="1">IF(B334="","",MAX($A$5:A333)+1)</f>
        <v/>
      </c>
      <c r="B334" s="61" t="str">
        <f t="array" aca="1" ref="B334" ca="1">IFERROR(INDEX(ALL!A$3:A$500,SMALL(IF(ISNUMBER(ALL!$A$3:$A$500),IF(ALL!$A$3:$A$500&gt;=$F$3,IF(ALL!$A$3:$A$500&lt;=$F$4,IF(ALL!$B$3:$B$500=$C$3,ROW($A$3:$A$500)-ROW($A$3)+1)))),ROWS($A$1:A329))),"")</f>
        <v/>
      </c>
      <c r="C334" s="61" t="str">
        <f t="array" aca="1" ref="C334" ca="1">IFERROR(INDEX(ALL!C$3:C$500,SMALL(IF(ISNUMBER(ALL!$A$3:$A$500),IF(ALL!$A$3:$A$500&gt;=$F$3,IF(ALL!$A$3:$A$500&lt;=$F$4,IF(ALL!$B$3:$B$500=$C$3,ROW($A$3:$A$500)-ROW($A$3)+1)))),ROWS($A$1:B329))),"")</f>
        <v/>
      </c>
      <c r="D334" s="62" t="str">
        <f t="array" aca="1" ref="D334" ca="1">IFERROR(INDEX(ALL!D$3:D$500,SMALL(IF(ISNUMBER(ALL!$A$3:$A$500),IF(ALL!$A$3:$A$500&gt;=$F$3,IF(ALL!$A$3:$A$500&lt;=$F$4,IF(ALL!$B$3:$B$500=$C$3,ROW($A$3:$A$500)-ROW($A$3)+1)))),ROWS($A$1:C329))),"")</f>
        <v/>
      </c>
      <c r="E334" s="62" t="str">
        <f t="array" aca="1" ref="E334" ca="1">IFERROR(INDEX(ALL!E$3:E$500,SMALL(IF(ISNUMBER(ALL!$A$3:$A$500),IF(ALL!$A$3:$A$500&gt;=$F$3,IF(ALL!$A$3:$A$500&lt;=$F$4,IF(ALL!$B$3:$B$500=$C$3,ROW($A$3:$A$500)-ROW($A$3)+1)))),ROWS($A$1:D329))),"")</f>
        <v/>
      </c>
      <c r="F334" s="61"/>
    </row>
    <row r="335" spans="1:6" ht="19.5" thickTop="1" thickBot="1" x14ac:dyDescent="0.5">
      <c r="A335" s="60" t="str">
        <f ca="1">IF(B335="","",MAX($A$5:A334)+1)</f>
        <v/>
      </c>
      <c r="B335" s="61" t="str">
        <f t="array" aca="1" ref="B335" ca="1">IFERROR(INDEX(ALL!A$3:A$500,SMALL(IF(ISNUMBER(ALL!$A$3:$A$500),IF(ALL!$A$3:$A$500&gt;=$F$3,IF(ALL!$A$3:$A$500&lt;=$F$4,IF(ALL!$B$3:$B$500=$C$3,ROW($A$3:$A$500)-ROW($A$3)+1)))),ROWS($A$1:A330))),"")</f>
        <v/>
      </c>
      <c r="C335" s="61" t="str">
        <f t="array" aca="1" ref="C335" ca="1">IFERROR(INDEX(ALL!C$3:C$500,SMALL(IF(ISNUMBER(ALL!$A$3:$A$500),IF(ALL!$A$3:$A$500&gt;=$F$3,IF(ALL!$A$3:$A$500&lt;=$F$4,IF(ALL!$B$3:$B$500=$C$3,ROW($A$3:$A$500)-ROW($A$3)+1)))),ROWS($A$1:B330))),"")</f>
        <v/>
      </c>
      <c r="D335" s="62" t="str">
        <f t="array" aca="1" ref="D335" ca="1">IFERROR(INDEX(ALL!D$3:D$500,SMALL(IF(ISNUMBER(ALL!$A$3:$A$500),IF(ALL!$A$3:$A$500&gt;=$F$3,IF(ALL!$A$3:$A$500&lt;=$F$4,IF(ALL!$B$3:$B$500=$C$3,ROW($A$3:$A$500)-ROW($A$3)+1)))),ROWS($A$1:C330))),"")</f>
        <v/>
      </c>
      <c r="E335" s="62" t="str">
        <f t="array" aca="1" ref="E335" ca="1">IFERROR(INDEX(ALL!E$3:E$500,SMALL(IF(ISNUMBER(ALL!$A$3:$A$500),IF(ALL!$A$3:$A$500&gt;=$F$3,IF(ALL!$A$3:$A$500&lt;=$F$4,IF(ALL!$B$3:$B$500=$C$3,ROW($A$3:$A$500)-ROW($A$3)+1)))),ROWS($A$1:D330))),"")</f>
        <v/>
      </c>
      <c r="F335" s="61"/>
    </row>
    <row r="336" spans="1:6" ht="19.5" thickTop="1" thickBot="1" x14ac:dyDescent="0.5">
      <c r="A336" s="60" t="str">
        <f ca="1">IF(B336="","",MAX($A$5:A335)+1)</f>
        <v/>
      </c>
      <c r="B336" s="61" t="str">
        <f t="array" aca="1" ref="B336" ca="1">IFERROR(INDEX(ALL!A$3:A$500,SMALL(IF(ISNUMBER(ALL!$A$3:$A$500),IF(ALL!$A$3:$A$500&gt;=$F$3,IF(ALL!$A$3:$A$500&lt;=$F$4,IF(ALL!$B$3:$B$500=$C$3,ROW($A$3:$A$500)-ROW($A$3)+1)))),ROWS($A$1:A331))),"")</f>
        <v/>
      </c>
      <c r="C336" s="61" t="str">
        <f t="array" aca="1" ref="C336" ca="1">IFERROR(INDEX(ALL!C$3:C$500,SMALL(IF(ISNUMBER(ALL!$A$3:$A$500),IF(ALL!$A$3:$A$500&gt;=$F$3,IF(ALL!$A$3:$A$500&lt;=$F$4,IF(ALL!$B$3:$B$500=$C$3,ROW($A$3:$A$500)-ROW($A$3)+1)))),ROWS($A$1:B331))),"")</f>
        <v/>
      </c>
      <c r="D336" s="62" t="str">
        <f t="array" aca="1" ref="D336" ca="1">IFERROR(INDEX(ALL!D$3:D$500,SMALL(IF(ISNUMBER(ALL!$A$3:$A$500),IF(ALL!$A$3:$A$500&gt;=$F$3,IF(ALL!$A$3:$A$500&lt;=$F$4,IF(ALL!$B$3:$B$500=$C$3,ROW($A$3:$A$500)-ROW($A$3)+1)))),ROWS($A$1:C331))),"")</f>
        <v/>
      </c>
      <c r="E336" s="62" t="str">
        <f t="array" aca="1" ref="E336" ca="1">IFERROR(INDEX(ALL!E$3:E$500,SMALL(IF(ISNUMBER(ALL!$A$3:$A$500),IF(ALL!$A$3:$A$500&gt;=$F$3,IF(ALL!$A$3:$A$500&lt;=$F$4,IF(ALL!$B$3:$B$500=$C$3,ROW($A$3:$A$500)-ROW($A$3)+1)))),ROWS($A$1:D331))),"")</f>
        <v/>
      </c>
      <c r="F336" s="61"/>
    </row>
    <row r="337" spans="1:6" ht="19.5" thickTop="1" thickBot="1" x14ac:dyDescent="0.5">
      <c r="A337" s="60" t="str">
        <f ca="1">IF(B337="","",MAX($A$5:A336)+1)</f>
        <v/>
      </c>
      <c r="B337" s="61" t="str">
        <f t="array" aca="1" ref="B337" ca="1">IFERROR(INDEX(ALL!A$3:A$500,SMALL(IF(ISNUMBER(ALL!$A$3:$A$500),IF(ALL!$A$3:$A$500&gt;=$F$3,IF(ALL!$A$3:$A$500&lt;=$F$4,IF(ALL!$B$3:$B$500=$C$3,ROW($A$3:$A$500)-ROW($A$3)+1)))),ROWS($A$1:A332))),"")</f>
        <v/>
      </c>
      <c r="C337" s="61" t="str">
        <f t="array" aca="1" ref="C337" ca="1">IFERROR(INDEX(ALL!C$3:C$500,SMALL(IF(ISNUMBER(ALL!$A$3:$A$500),IF(ALL!$A$3:$A$500&gt;=$F$3,IF(ALL!$A$3:$A$500&lt;=$F$4,IF(ALL!$B$3:$B$500=$C$3,ROW($A$3:$A$500)-ROW($A$3)+1)))),ROWS($A$1:B332))),"")</f>
        <v/>
      </c>
      <c r="D337" s="62" t="str">
        <f t="array" aca="1" ref="D337" ca="1">IFERROR(INDEX(ALL!D$3:D$500,SMALL(IF(ISNUMBER(ALL!$A$3:$A$500),IF(ALL!$A$3:$A$500&gt;=$F$3,IF(ALL!$A$3:$A$500&lt;=$F$4,IF(ALL!$B$3:$B$500=$C$3,ROW($A$3:$A$500)-ROW($A$3)+1)))),ROWS($A$1:C332))),"")</f>
        <v/>
      </c>
      <c r="E337" s="62" t="str">
        <f t="array" aca="1" ref="E337" ca="1">IFERROR(INDEX(ALL!E$3:E$500,SMALL(IF(ISNUMBER(ALL!$A$3:$A$500),IF(ALL!$A$3:$A$500&gt;=$F$3,IF(ALL!$A$3:$A$500&lt;=$F$4,IF(ALL!$B$3:$B$500=$C$3,ROW($A$3:$A$500)-ROW($A$3)+1)))),ROWS($A$1:D332))),"")</f>
        <v/>
      </c>
      <c r="F337" s="61"/>
    </row>
    <row r="338" spans="1:6" ht="19.5" thickTop="1" thickBot="1" x14ac:dyDescent="0.5">
      <c r="A338" s="60" t="str">
        <f ca="1">IF(B338="","",MAX($A$5:A337)+1)</f>
        <v/>
      </c>
      <c r="B338" s="61" t="str">
        <f t="array" aca="1" ref="B338" ca="1">IFERROR(INDEX(ALL!A$3:A$500,SMALL(IF(ISNUMBER(ALL!$A$3:$A$500),IF(ALL!$A$3:$A$500&gt;=$F$3,IF(ALL!$A$3:$A$500&lt;=$F$4,IF(ALL!$B$3:$B$500=$C$3,ROW($A$3:$A$500)-ROW($A$3)+1)))),ROWS($A$1:A333))),"")</f>
        <v/>
      </c>
      <c r="C338" s="61" t="str">
        <f t="array" aca="1" ref="C338" ca="1">IFERROR(INDEX(ALL!C$3:C$500,SMALL(IF(ISNUMBER(ALL!$A$3:$A$500),IF(ALL!$A$3:$A$500&gt;=$F$3,IF(ALL!$A$3:$A$500&lt;=$F$4,IF(ALL!$B$3:$B$500=$C$3,ROW($A$3:$A$500)-ROW($A$3)+1)))),ROWS($A$1:B333))),"")</f>
        <v/>
      </c>
      <c r="D338" s="62" t="str">
        <f t="array" aca="1" ref="D338" ca="1">IFERROR(INDEX(ALL!D$3:D$500,SMALL(IF(ISNUMBER(ALL!$A$3:$A$500),IF(ALL!$A$3:$A$500&gt;=$F$3,IF(ALL!$A$3:$A$500&lt;=$F$4,IF(ALL!$B$3:$B$500=$C$3,ROW($A$3:$A$500)-ROW($A$3)+1)))),ROWS($A$1:C333))),"")</f>
        <v/>
      </c>
      <c r="E338" s="62" t="str">
        <f t="array" aca="1" ref="E338" ca="1">IFERROR(INDEX(ALL!E$3:E$500,SMALL(IF(ISNUMBER(ALL!$A$3:$A$500),IF(ALL!$A$3:$A$500&gt;=$F$3,IF(ALL!$A$3:$A$500&lt;=$F$4,IF(ALL!$B$3:$B$500=$C$3,ROW($A$3:$A$500)-ROW($A$3)+1)))),ROWS($A$1:D333))),"")</f>
        <v/>
      </c>
      <c r="F338" s="61"/>
    </row>
    <row r="339" spans="1:6" ht="19.5" thickTop="1" thickBot="1" x14ac:dyDescent="0.5">
      <c r="A339" s="60" t="str">
        <f ca="1">IF(B339="","",MAX($A$5:A338)+1)</f>
        <v/>
      </c>
      <c r="B339" s="61" t="str">
        <f t="array" aca="1" ref="B339" ca="1">IFERROR(INDEX(ALL!A$3:A$500,SMALL(IF(ISNUMBER(ALL!$A$3:$A$500),IF(ALL!$A$3:$A$500&gt;=$F$3,IF(ALL!$A$3:$A$500&lt;=$F$4,IF(ALL!$B$3:$B$500=$C$3,ROW($A$3:$A$500)-ROW($A$3)+1)))),ROWS($A$1:A334))),"")</f>
        <v/>
      </c>
      <c r="C339" s="61" t="str">
        <f t="array" aca="1" ref="C339" ca="1">IFERROR(INDEX(ALL!C$3:C$500,SMALL(IF(ISNUMBER(ALL!$A$3:$A$500),IF(ALL!$A$3:$A$500&gt;=$F$3,IF(ALL!$A$3:$A$500&lt;=$F$4,IF(ALL!$B$3:$B$500=$C$3,ROW($A$3:$A$500)-ROW($A$3)+1)))),ROWS($A$1:B334))),"")</f>
        <v/>
      </c>
      <c r="D339" s="62" t="str">
        <f t="array" aca="1" ref="D339" ca="1">IFERROR(INDEX(ALL!D$3:D$500,SMALL(IF(ISNUMBER(ALL!$A$3:$A$500),IF(ALL!$A$3:$A$500&gt;=$F$3,IF(ALL!$A$3:$A$500&lt;=$F$4,IF(ALL!$B$3:$B$500=$C$3,ROW($A$3:$A$500)-ROW($A$3)+1)))),ROWS($A$1:C334))),"")</f>
        <v/>
      </c>
      <c r="E339" s="62" t="str">
        <f t="array" aca="1" ref="E339" ca="1">IFERROR(INDEX(ALL!E$3:E$500,SMALL(IF(ISNUMBER(ALL!$A$3:$A$500),IF(ALL!$A$3:$A$500&gt;=$F$3,IF(ALL!$A$3:$A$500&lt;=$F$4,IF(ALL!$B$3:$B$500=$C$3,ROW($A$3:$A$500)-ROW($A$3)+1)))),ROWS($A$1:D334))),"")</f>
        <v/>
      </c>
      <c r="F339" s="61"/>
    </row>
    <row r="340" spans="1:6" ht="19.5" thickTop="1" thickBot="1" x14ac:dyDescent="0.5">
      <c r="A340" s="60" t="str">
        <f ca="1">IF(B340="","",MAX($A$5:A339)+1)</f>
        <v/>
      </c>
      <c r="B340" s="61" t="str">
        <f t="array" aca="1" ref="B340" ca="1">IFERROR(INDEX(ALL!A$3:A$500,SMALL(IF(ISNUMBER(ALL!$A$3:$A$500),IF(ALL!$A$3:$A$500&gt;=$F$3,IF(ALL!$A$3:$A$500&lt;=$F$4,IF(ALL!$B$3:$B$500=$C$3,ROW($A$3:$A$500)-ROW($A$3)+1)))),ROWS($A$1:A335))),"")</f>
        <v/>
      </c>
      <c r="C340" s="61" t="str">
        <f t="array" aca="1" ref="C340" ca="1">IFERROR(INDEX(ALL!C$3:C$500,SMALL(IF(ISNUMBER(ALL!$A$3:$A$500),IF(ALL!$A$3:$A$500&gt;=$F$3,IF(ALL!$A$3:$A$500&lt;=$F$4,IF(ALL!$B$3:$B$500=$C$3,ROW($A$3:$A$500)-ROW($A$3)+1)))),ROWS($A$1:B335))),"")</f>
        <v/>
      </c>
      <c r="D340" s="62" t="str">
        <f t="array" aca="1" ref="D340" ca="1">IFERROR(INDEX(ALL!D$3:D$500,SMALL(IF(ISNUMBER(ALL!$A$3:$A$500),IF(ALL!$A$3:$A$500&gt;=$F$3,IF(ALL!$A$3:$A$500&lt;=$F$4,IF(ALL!$B$3:$B$500=$C$3,ROW($A$3:$A$500)-ROW($A$3)+1)))),ROWS($A$1:C335))),"")</f>
        <v/>
      </c>
      <c r="E340" s="62" t="str">
        <f t="array" aca="1" ref="E340" ca="1">IFERROR(INDEX(ALL!E$3:E$500,SMALL(IF(ISNUMBER(ALL!$A$3:$A$500),IF(ALL!$A$3:$A$500&gt;=$F$3,IF(ALL!$A$3:$A$500&lt;=$F$4,IF(ALL!$B$3:$B$500=$C$3,ROW($A$3:$A$500)-ROW($A$3)+1)))),ROWS($A$1:D335))),"")</f>
        <v/>
      </c>
      <c r="F340" s="61"/>
    </row>
    <row r="341" spans="1:6" ht="19.5" thickTop="1" thickBot="1" x14ac:dyDescent="0.5">
      <c r="A341" s="60" t="str">
        <f ca="1">IF(B341="","",MAX($A$5:A340)+1)</f>
        <v/>
      </c>
      <c r="B341" s="61" t="str">
        <f t="array" aca="1" ref="B341" ca="1">IFERROR(INDEX(ALL!A$3:A$500,SMALL(IF(ISNUMBER(ALL!$A$3:$A$500),IF(ALL!$A$3:$A$500&gt;=$F$3,IF(ALL!$A$3:$A$500&lt;=$F$4,IF(ALL!$B$3:$B$500=$C$3,ROW($A$3:$A$500)-ROW($A$3)+1)))),ROWS($A$1:A336))),"")</f>
        <v/>
      </c>
      <c r="C341" s="61" t="str">
        <f t="array" aca="1" ref="C341" ca="1">IFERROR(INDEX(ALL!C$3:C$500,SMALL(IF(ISNUMBER(ALL!$A$3:$A$500),IF(ALL!$A$3:$A$500&gt;=$F$3,IF(ALL!$A$3:$A$500&lt;=$F$4,IF(ALL!$B$3:$B$500=$C$3,ROW($A$3:$A$500)-ROW($A$3)+1)))),ROWS($A$1:B336))),"")</f>
        <v/>
      </c>
      <c r="D341" s="62" t="str">
        <f t="array" aca="1" ref="D341" ca="1">IFERROR(INDEX(ALL!D$3:D$500,SMALL(IF(ISNUMBER(ALL!$A$3:$A$500),IF(ALL!$A$3:$A$500&gt;=$F$3,IF(ALL!$A$3:$A$500&lt;=$F$4,IF(ALL!$B$3:$B$500=$C$3,ROW($A$3:$A$500)-ROW($A$3)+1)))),ROWS($A$1:C336))),"")</f>
        <v/>
      </c>
      <c r="E341" s="62" t="str">
        <f t="array" aca="1" ref="E341" ca="1">IFERROR(INDEX(ALL!E$3:E$500,SMALL(IF(ISNUMBER(ALL!$A$3:$A$500),IF(ALL!$A$3:$A$500&gt;=$F$3,IF(ALL!$A$3:$A$500&lt;=$F$4,IF(ALL!$B$3:$B$500=$C$3,ROW($A$3:$A$500)-ROW($A$3)+1)))),ROWS($A$1:D336))),"")</f>
        <v/>
      </c>
      <c r="F341" s="61"/>
    </row>
    <row r="342" spans="1:6" ht="19.5" thickTop="1" thickBot="1" x14ac:dyDescent="0.5">
      <c r="A342" s="60" t="str">
        <f ca="1">IF(B342="","",MAX($A$5:A341)+1)</f>
        <v/>
      </c>
      <c r="B342" s="61" t="str">
        <f t="array" aca="1" ref="B342" ca="1">IFERROR(INDEX(ALL!A$3:A$500,SMALL(IF(ISNUMBER(ALL!$A$3:$A$500),IF(ALL!$A$3:$A$500&gt;=$F$3,IF(ALL!$A$3:$A$500&lt;=$F$4,IF(ALL!$B$3:$B$500=$C$3,ROW($A$3:$A$500)-ROW($A$3)+1)))),ROWS($A$1:A337))),"")</f>
        <v/>
      </c>
      <c r="C342" s="61" t="str">
        <f t="array" aca="1" ref="C342" ca="1">IFERROR(INDEX(ALL!C$3:C$500,SMALL(IF(ISNUMBER(ALL!$A$3:$A$500),IF(ALL!$A$3:$A$500&gt;=$F$3,IF(ALL!$A$3:$A$500&lt;=$F$4,IF(ALL!$B$3:$B$500=$C$3,ROW($A$3:$A$500)-ROW($A$3)+1)))),ROWS($A$1:B337))),"")</f>
        <v/>
      </c>
      <c r="D342" s="62" t="str">
        <f t="array" aca="1" ref="D342" ca="1">IFERROR(INDEX(ALL!D$3:D$500,SMALL(IF(ISNUMBER(ALL!$A$3:$A$500),IF(ALL!$A$3:$A$500&gt;=$F$3,IF(ALL!$A$3:$A$500&lt;=$F$4,IF(ALL!$B$3:$B$500=$C$3,ROW($A$3:$A$500)-ROW($A$3)+1)))),ROWS($A$1:C337))),"")</f>
        <v/>
      </c>
      <c r="E342" s="62" t="str">
        <f t="array" aca="1" ref="E342" ca="1">IFERROR(INDEX(ALL!E$3:E$500,SMALL(IF(ISNUMBER(ALL!$A$3:$A$500),IF(ALL!$A$3:$A$500&gt;=$F$3,IF(ALL!$A$3:$A$500&lt;=$F$4,IF(ALL!$B$3:$B$500=$C$3,ROW($A$3:$A$500)-ROW($A$3)+1)))),ROWS($A$1:D337))),"")</f>
        <v/>
      </c>
      <c r="F342" s="61"/>
    </row>
    <row r="343" spans="1:6" ht="19.5" thickTop="1" thickBot="1" x14ac:dyDescent="0.5">
      <c r="A343" s="60" t="str">
        <f ca="1">IF(B343="","",MAX($A$5:A342)+1)</f>
        <v/>
      </c>
      <c r="B343" s="61" t="str">
        <f t="array" aca="1" ref="B343" ca="1">IFERROR(INDEX(ALL!A$3:A$500,SMALL(IF(ISNUMBER(ALL!$A$3:$A$500),IF(ALL!$A$3:$A$500&gt;=$F$3,IF(ALL!$A$3:$A$500&lt;=$F$4,IF(ALL!$B$3:$B$500=$C$3,ROW($A$3:$A$500)-ROW($A$3)+1)))),ROWS($A$1:A338))),"")</f>
        <v/>
      </c>
      <c r="C343" s="61" t="str">
        <f t="array" aca="1" ref="C343" ca="1">IFERROR(INDEX(ALL!C$3:C$500,SMALL(IF(ISNUMBER(ALL!$A$3:$A$500),IF(ALL!$A$3:$A$500&gt;=$F$3,IF(ALL!$A$3:$A$500&lt;=$F$4,IF(ALL!$B$3:$B$500=$C$3,ROW($A$3:$A$500)-ROW($A$3)+1)))),ROWS($A$1:B338))),"")</f>
        <v/>
      </c>
      <c r="D343" s="62" t="str">
        <f t="array" aca="1" ref="D343" ca="1">IFERROR(INDEX(ALL!D$3:D$500,SMALL(IF(ISNUMBER(ALL!$A$3:$A$500),IF(ALL!$A$3:$A$500&gt;=$F$3,IF(ALL!$A$3:$A$500&lt;=$F$4,IF(ALL!$B$3:$B$500=$C$3,ROW($A$3:$A$500)-ROW($A$3)+1)))),ROWS($A$1:C338))),"")</f>
        <v/>
      </c>
      <c r="E343" s="62" t="str">
        <f t="array" aca="1" ref="E343" ca="1">IFERROR(INDEX(ALL!E$3:E$500,SMALL(IF(ISNUMBER(ALL!$A$3:$A$500),IF(ALL!$A$3:$A$500&gt;=$F$3,IF(ALL!$A$3:$A$500&lt;=$F$4,IF(ALL!$B$3:$B$500=$C$3,ROW($A$3:$A$500)-ROW($A$3)+1)))),ROWS($A$1:D338))),"")</f>
        <v/>
      </c>
      <c r="F343" s="61"/>
    </row>
    <row r="344" spans="1:6" ht="19.5" thickTop="1" thickBot="1" x14ac:dyDescent="0.5">
      <c r="A344" s="60" t="str">
        <f ca="1">IF(B344="","",MAX($A$5:A343)+1)</f>
        <v/>
      </c>
      <c r="B344" s="61" t="str">
        <f t="array" aca="1" ref="B344" ca="1">IFERROR(INDEX(ALL!A$3:A$500,SMALL(IF(ISNUMBER(ALL!$A$3:$A$500),IF(ALL!$A$3:$A$500&gt;=$F$3,IF(ALL!$A$3:$A$500&lt;=$F$4,IF(ALL!$B$3:$B$500=$C$3,ROW($A$3:$A$500)-ROW($A$3)+1)))),ROWS($A$1:A339))),"")</f>
        <v/>
      </c>
      <c r="C344" s="61" t="str">
        <f t="array" aca="1" ref="C344" ca="1">IFERROR(INDEX(ALL!C$3:C$500,SMALL(IF(ISNUMBER(ALL!$A$3:$A$500),IF(ALL!$A$3:$A$500&gt;=$F$3,IF(ALL!$A$3:$A$500&lt;=$F$4,IF(ALL!$B$3:$B$500=$C$3,ROW($A$3:$A$500)-ROW($A$3)+1)))),ROWS($A$1:B339))),"")</f>
        <v/>
      </c>
      <c r="D344" s="62" t="str">
        <f t="array" aca="1" ref="D344" ca="1">IFERROR(INDEX(ALL!D$3:D$500,SMALL(IF(ISNUMBER(ALL!$A$3:$A$500),IF(ALL!$A$3:$A$500&gt;=$F$3,IF(ALL!$A$3:$A$500&lt;=$F$4,IF(ALL!$B$3:$B$500=$C$3,ROW($A$3:$A$500)-ROW($A$3)+1)))),ROWS($A$1:C339))),"")</f>
        <v/>
      </c>
      <c r="E344" s="62" t="str">
        <f t="array" aca="1" ref="E344" ca="1">IFERROR(INDEX(ALL!E$3:E$500,SMALL(IF(ISNUMBER(ALL!$A$3:$A$500),IF(ALL!$A$3:$A$500&gt;=$F$3,IF(ALL!$A$3:$A$500&lt;=$F$4,IF(ALL!$B$3:$B$500=$C$3,ROW($A$3:$A$500)-ROW($A$3)+1)))),ROWS($A$1:D339))),"")</f>
        <v/>
      </c>
      <c r="F344" s="61"/>
    </row>
    <row r="345" spans="1:6" ht="19.5" thickTop="1" thickBot="1" x14ac:dyDescent="0.5">
      <c r="A345" s="60" t="str">
        <f ca="1">IF(B345="","",MAX($A$5:A344)+1)</f>
        <v/>
      </c>
      <c r="B345" s="61" t="str">
        <f t="array" aca="1" ref="B345" ca="1">IFERROR(INDEX(ALL!A$3:A$500,SMALL(IF(ISNUMBER(ALL!$A$3:$A$500),IF(ALL!$A$3:$A$500&gt;=$F$3,IF(ALL!$A$3:$A$500&lt;=$F$4,IF(ALL!$B$3:$B$500=$C$3,ROW($A$3:$A$500)-ROW($A$3)+1)))),ROWS($A$1:A340))),"")</f>
        <v/>
      </c>
      <c r="C345" s="61" t="str">
        <f t="array" aca="1" ref="C345" ca="1">IFERROR(INDEX(ALL!C$3:C$500,SMALL(IF(ISNUMBER(ALL!$A$3:$A$500),IF(ALL!$A$3:$A$500&gt;=$F$3,IF(ALL!$A$3:$A$500&lt;=$F$4,IF(ALL!$B$3:$B$500=$C$3,ROW($A$3:$A$500)-ROW($A$3)+1)))),ROWS($A$1:B340))),"")</f>
        <v/>
      </c>
      <c r="D345" s="62" t="str">
        <f t="array" aca="1" ref="D345" ca="1">IFERROR(INDEX(ALL!D$3:D$500,SMALL(IF(ISNUMBER(ALL!$A$3:$A$500),IF(ALL!$A$3:$A$500&gt;=$F$3,IF(ALL!$A$3:$A$500&lt;=$F$4,IF(ALL!$B$3:$B$500=$C$3,ROW($A$3:$A$500)-ROW($A$3)+1)))),ROWS($A$1:C340))),"")</f>
        <v/>
      </c>
      <c r="E345" s="62" t="str">
        <f t="array" aca="1" ref="E345" ca="1">IFERROR(INDEX(ALL!E$3:E$500,SMALL(IF(ISNUMBER(ALL!$A$3:$A$500),IF(ALL!$A$3:$A$500&gt;=$F$3,IF(ALL!$A$3:$A$500&lt;=$F$4,IF(ALL!$B$3:$B$500=$C$3,ROW($A$3:$A$500)-ROW($A$3)+1)))),ROWS($A$1:D340))),"")</f>
        <v/>
      </c>
      <c r="F345" s="61"/>
    </row>
    <row r="346" spans="1:6" ht="19.5" thickTop="1" thickBot="1" x14ac:dyDescent="0.5">
      <c r="A346" s="60" t="str">
        <f ca="1">IF(B346="","",MAX($A$5:A345)+1)</f>
        <v/>
      </c>
      <c r="B346" s="61" t="str">
        <f t="array" aca="1" ref="B346" ca="1">IFERROR(INDEX(ALL!A$3:A$500,SMALL(IF(ISNUMBER(ALL!$A$3:$A$500),IF(ALL!$A$3:$A$500&gt;=$F$3,IF(ALL!$A$3:$A$500&lt;=$F$4,IF(ALL!$B$3:$B$500=$C$3,ROW($A$3:$A$500)-ROW($A$3)+1)))),ROWS($A$1:A341))),"")</f>
        <v/>
      </c>
      <c r="C346" s="61" t="str">
        <f t="array" aca="1" ref="C346" ca="1">IFERROR(INDEX(ALL!C$3:C$500,SMALL(IF(ISNUMBER(ALL!$A$3:$A$500),IF(ALL!$A$3:$A$500&gt;=$F$3,IF(ALL!$A$3:$A$500&lt;=$F$4,IF(ALL!$B$3:$B$500=$C$3,ROW($A$3:$A$500)-ROW($A$3)+1)))),ROWS($A$1:B341))),"")</f>
        <v/>
      </c>
      <c r="D346" s="62" t="str">
        <f t="array" aca="1" ref="D346" ca="1">IFERROR(INDEX(ALL!D$3:D$500,SMALL(IF(ISNUMBER(ALL!$A$3:$A$500),IF(ALL!$A$3:$A$500&gt;=$F$3,IF(ALL!$A$3:$A$500&lt;=$F$4,IF(ALL!$B$3:$B$500=$C$3,ROW($A$3:$A$500)-ROW($A$3)+1)))),ROWS($A$1:C341))),"")</f>
        <v/>
      </c>
      <c r="E346" s="62" t="str">
        <f t="array" aca="1" ref="E346" ca="1">IFERROR(INDEX(ALL!E$3:E$500,SMALL(IF(ISNUMBER(ALL!$A$3:$A$500),IF(ALL!$A$3:$A$500&gt;=$F$3,IF(ALL!$A$3:$A$500&lt;=$F$4,IF(ALL!$B$3:$B$500=$C$3,ROW($A$3:$A$500)-ROW($A$3)+1)))),ROWS($A$1:D341))),"")</f>
        <v/>
      </c>
      <c r="F346" s="61"/>
    </row>
    <row r="347" spans="1:6" ht="19.5" thickTop="1" thickBot="1" x14ac:dyDescent="0.5">
      <c r="A347" s="60" t="str">
        <f ca="1">IF(B347="","",MAX($A$5:A346)+1)</f>
        <v/>
      </c>
      <c r="B347" s="61" t="str">
        <f t="array" aca="1" ref="B347" ca="1">IFERROR(INDEX(ALL!A$3:A$500,SMALL(IF(ISNUMBER(ALL!$A$3:$A$500),IF(ALL!$A$3:$A$500&gt;=$F$3,IF(ALL!$A$3:$A$500&lt;=$F$4,IF(ALL!$B$3:$B$500=$C$3,ROW($A$3:$A$500)-ROW($A$3)+1)))),ROWS($A$1:A342))),"")</f>
        <v/>
      </c>
      <c r="C347" s="61" t="str">
        <f t="array" aca="1" ref="C347" ca="1">IFERROR(INDEX(ALL!C$3:C$500,SMALL(IF(ISNUMBER(ALL!$A$3:$A$500),IF(ALL!$A$3:$A$500&gt;=$F$3,IF(ALL!$A$3:$A$500&lt;=$F$4,IF(ALL!$B$3:$B$500=$C$3,ROW($A$3:$A$500)-ROW($A$3)+1)))),ROWS($A$1:B342))),"")</f>
        <v/>
      </c>
      <c r="D347" s="62" t="str">
        <f t="array" aca="1" ref="D347" ca="1">IFERROR(INDEX(ALL!D$3:D$500,SMALL(IF(ISNUMBER(ALL!$A$3:$A$500),IF(ALL!$A$3:$A$500&gt;=$F$3,IF(ALL!$A$3:$A$500&lt;=$F$4,IF(ALL!$B$3:$B$500=$C$3,ROW($A$3:$A$500)-ROW($A$3)+1)))),ROWS($A$1:C342))),"")</f>
        <v/>
      </c>
      <c r="E347" s="62" t="str">
        <f t="array" aca="1" ref="E347" ca="1">IFERROR(INDEX(ALL!E$3:E$500,SMALL(IF(ISNUMBER(ALL!$A$3:$A$500),IF(ALL!$A$3:$A$500&gt;=$F$3,IF(ALL!$A$3:$A$500&lt;=$F$4,IF(ALL!$B$3:$B$500=$C$3,ROW($A$3:$A$500)-ROW($A$3)+1)))),ROWS($A$1:D342))),"")</f>
        <v/>
      </c>
      <c r="F347" s="61"/>
    </row>
    <row r="348" spans="1:6" ht="19.5" thickTop="1" thickBot="1" x14ac:dyDescent="0.5">
      <c r="A348" s="60" t="str">
        <f ca="1">IF(B348="","",MAX($A$5:A347)+1)</f>
        <v/>
      </c>
      <c r="B348" s="61" t="str">
        <f t="array" aca="1" ref="B348" ca="1">IFERROR(INDEX(ALL!A$3:A$500,SMALL(IF(ISNUMBER(ALL!$A$3:$A$500),IF(ALL!$A$3:$A$500&gt;=$F$3,IF(ALL!$A$3:$A$500&lt;=$F$4,IF(ALL!$B$3:$B$500=$C$3,ROW($A$3:$A$500)-ROW($A$3)+1)))),ROWS($A$1:A343))),"")</f>
        <v/>
      </c>
      <c r="C348" s="61" t="str">
        <f t="array" aca="1" ref="C348" ca="1">IFERROR(INDEX(ALL!C$3:C$500,SMALL(IF(ISNUMBER(ALL!$A$3:$A$500),IF(ALL!$A$3:$A$500&gt;=$F$3,IF(ALL!$A$3:$A$500&lt;=$F$4,IF(ALL!$B$3:$B$500=$C$3,ROW($A$3:$A$500)-ROW($A$3)+1)))),ROWS($A$1:B343))),"")</f>
        <v/>
      </c>
      <c r="D348" s="62" t="str">
        <f t="array" aca="1" ref="D348" ca="1">IFERROR(INDEX(ALL!D$3:D$500,SMALL(IF(ISNUMBER(ALL!$A$3:$A$500),IF(ALL!$A$3:$A$500&gt;=$F$3,IF(ALL!$A$3:$A$500&lt;=$F$4,IF(ALL!$B$3:$B$500=$C$3,ROW($A$3:$A$500)-ROW($A$3)+1)))),ROWS($A$1:C343))),"")</f>
        <v/>
      </c>
      <c r="E348" s="62" t="str">
        <f t="array" aca="1" ref="E348" ca="1">IFERROR(INDEX(ALL!E$3:E$500,SMALL(IF(ISNUMBER(ALL!$A$3:$A$500),IF(ALL!$A$3:$A$500&gt;=$F$3,IF(ALL!$A$3:$A$500&lt;=$F$4,IF(ALL!$B$3:$B$500=$C$3,ROW($A$3:$A$500)-ROW($A$3)+1)))),ROWS($A$1:D343))),"")</f>
        <v/>
      </c>
      <c r="F348" s="61"/>
    </row>
    <row r="349" spans="1:6" ht="19.5" thickTop="1" thickBot="1" x14ac:dyDescent="0.5">
      <c r="A349" s="60" t="str">
        <f ca="1">IF(B349="","",MAX($A$5:A348)+1)</f>
        <v/>
      </c>
      <c r="B349" s="61" t="str">
        <f t="array" aca="1" ref="B349" ca="1">IFERROR(INDEX(ALL!A$3:A$500,SMALL(IF(ISNUMBER(ALL!$A$3:$A$500),IF(ALL!$A$3:$A$500&gt;=$F$3,IF(ALL!$A$3:$A$500&lt;=$F$4,IF(ALL!$B$3:$B$500=$C$3,ROW($A$3:$A$500)-ROW($A$3)+1)))),ROWS($A$1:A344))),"")</f>
        <v/>
      </c>
      <c r="C349" s="61" t="str">
        <f t="array" aca="1" ref="C349" ca="1">IFERROR(INDEX(ALL!C$3:C$500,SMALL(IF(ISNUMBER(ALL!$A$3:$A$500),IF(ALL!$A$3:$A$500&gt;=$F$3,IF(ALL!$A$3:$A$500&lt;=$F$4,IF(ALL!$B$3:$B$500=$C$3,ROW($A$3:$A$500)-ROW($A$3)+1)))),ROWS($A$1:B344))),"")</f>
        <v/>
      </c>
      <c r="D349" s="62" t="str">
        <f t="array" aca="1" ref="D349" ca="1">IFERROR(INDEX(ALL!D$3:D$500,SMALL(IF(ISNUMBER(ALL!$A$3:$A$500),IF(ALL!$A$3:$A$500&gt;=$F$3,IF(ALL!$A$3:$A$500&lt;=$F$4,IF(ALL!$B$3:$B$500=$C$3,ROW($A$3:$A$500)-ROW($A$3)+1)))),ROWS($A$1:C344))),"")</f>
        <v/>
      </c>
      <c r="E349" s="62" t="str">
        <f t="array" aca="1" ref="E349" ca="1">IFERROR(INDEX(ALL!E$3:E$500,SMALL(IF(ISNUMBER(ALL!$A$3:$A$500),IF(ALL!$A$3:$A$500&gt;=$F$3,IF(ALL!$A$3:$A$500&lt;=$F$4,IF(ALL!$B$3:$B$500=$C$3,ROW($A$3:$A$500)-ROW($A$3)+1)))),ROWS($A$1:D344))),"")</f>
        <v/>
      </c>
      <c r="F349" s="61"/>
    </row>
    <row r="350" spans="1:6" ht="19.5" thickTop="1" thickBot="1" x14ac:dyDescent="0.5">
      <c r="A350" s="60" t="str">
        <f ca="1">IF(B350="","",MAX($A$5:A349)+1)</f>
        <v/>
      </c>
      <c r="B350" s="61" t="str">
        <f t="array" aca="1" ref="B350" ca="1">IFERROR(INDEX(ALL!A$3:A$500,SMALL(IF(ISNUMBER(ALL!$A$3:$A$500),IF(ALL!$A$3:$A$500&gt;=$F$3,IF(ALL!$A$3:$A$500&lt;=$F$4,IF(ALL!$B$3:$B$500=$C$3,ROW($A$3:$A$500)-ROW($A$3)+1)))),ROWS($A$1:A345))),"")</f>
        <v/>
      </c>
      <c r="C350" s="61" t="str">
        <f t="array" aca="1" ref="C350" ca="1">IFERROR(INDEX(ALL!C$3:C$500,SMALL(IF(ISNUMBER(ALL!$A$3:$A$500),IF(ALL!$A$3:$A$500&gt;=$F$3,IF(ALL!$A$3:$A$500&lt;=$F$4,IF(ALL!$B$3:$B$500=$C$3,ROW($A$3:$A$500)-ROW($A$3)+1)))),ROWS($A$1:B345))),"")</f>
        <v/>
      </c>
      <c r="D350" s="62" t="str">
        <f t="array" aca="1" ref="D350" ca="1">IFERROR(INDEX(ALL!D$3:D$500,SMALL(IF(ISNUMBER(ALL!$A$3:$A$500),IF(ALL!$A$3:$A$500&gt;=$F$3,IF(ALL!$A$3:$A$500&lt;=$F$4,IF(ALL!$B$3:$B$500=$C$3,ROW($A$3:$A$500)-ROW($A$3)+1)))),ROWS($A$1:C345))),"")</f>
        <v/>
      </c>
      <c r="E350" s="62" t="str">
        <f t="array" aca="1" ref="E350" ca="1">IFERROR(INDEX(ALL!E$3:E$500,SMALL(IF(ISNUMBER(ALL!$A$3:$A$500),IF(ALL!$A$3:$A$500&gt;=$F$3,IF(ALL!$A$3:$A$500&lt;=$F$4,IF(ALL!$B$3:$B$500=$C$3,ROW($A$3:$A$500)-ROW($A$3)+1)))),ROWS($A$1:D345))),"")</f>
        <v/>
      </c>
      <c r="F350" s="61"/>
    </row>
    <row r="351" spans="1:6" ht="19.5" thickTop="1" thickBot="1" x14ac:dyDescent="0.5">
      <c r="A351" s="60" t="str">
        <f ca="1">IF(B351="","",MAX($A$5:A350)+1)</f>
        <v/>
      </c>
      <c r="B351" s="61" t="str">
        <f t="array" aca="1" ref="B351" ca="1">IFERROR(INDEX(ALL!A$3:A$500,SMALL(IF(ISNUMBER(ALL!$A$3:$A$500),IF(ALL!$A$3:$A$500&gt;=$F$3,IF(ALL!$A$3:$A$500&lt;=$F$4,IF(ALL!$B$3:$B$500=$C$3,ROW($A$3:$A$500)-ROW($A$3)+1)))),ROWS($A$1:A346))),"")</f>
        <v/>
      </c>
      <c r="C351" s="61" t="str">
        <f t="array" aca="1" ref="C351" ca="1">IFERROR(INDEX(ALL!C$3:C$500,SMALL(IF(ISNUMBER(ALL!$A$3:$A$500),IF(ALL!$A$3:$A$500&gt;=$F$3,IF(ALL!$A$3:$A$500&lt;=$F$4,IF(ALL!$B$3:$B$500=$C$3,ROW($A$3:$A$500)-ROW($A$3)+1)))),ROWS($A$1:B346))),"")</f>
        <v/>
      </c>
      <c r="D351" s="62" t="str">
        <f t="array" aca="1" ref="D351" ca="1">IFERROR(INDEX(ALL!D$3:D$500,SMALL(IF(ISNUMBER(ALL!$A$3:$A$500),IF(ALL!$A$3:$A$500&gt;=$F$3,IF(ALL!$A$3:$A$500&lt;=$F$4,IF(ALL!$B$3:$B$500=$C$3,ROW($A$3:$A$500)-ROW($A$3)+1)))),ROWS($A$1:C346))),"")</f>
        <v/>
      </c>
      <c r="E351" s="62" t="str">
        <f t="array" aca="1" ref="E351" ca="1">IFERROR(INDEX(ALL!E$3:E$500,SMALL(IF(ISNUMBER(ALL!$A$3:$A$500),IF(ALL!$A$3:$A$500&gt;=$F$3,IF(ALL!$A$3:$A$500&lt;=$F$4,IF(ALL!$B$3:$B$500=$C$3,ROW($A$3:$A$500)-ROW($A$3)+1)))),ROWS($A$1:D346))),"")</f>
        <v/>
      </c>
      <c r="F351" s="61"/>
    </row>
    <row r="352" spans="1:6" ht="19.5" thickTop="1" thickBot="1" x14ac:dyDescent="0.5">
      <c r="A352" s="60" t="str">
        <f ca="1">IF(B352="","",MAX($A$5:A351)+1)</f>
        <v/>
      </c>
      <c r="B352" s="61" t="str">
        <f t="array" aca="1" ref="B352" ca="1">IFERROR(INDEX(ALL!A$3:A$500,SMALL(IF(ISNUMBER(ALL!$A$3:$A$500),IF(ALL!$A$3:$A$500&gt;=$F$3,IF(ALL!$A$3:$A$500&lt;=$F$4,IF(ALL!$B$3:$B$500=$C$3,ROW($A$3:$A$500)-ROW($A$3)+1)))),ROWS($A$1:A347))),"")</f>
        <v/>
      </c>
      <c r="C352" s="61" t="str">
        <f t="array" aca="1" ref="C352" ca="1">IFERROR(INDEX(ALL!C$3:C$500,SMALL(IF(ISNUMBER(ALL!$A$3:$A$500),IF(ALL!$A$3:$A$500&gt;=$F$3,IF(ALL!$A$3:$A$500&lt;=$F$4,IF(ALL!$B$3:$B$500=$C$3,ROW($A$3:$A$500)-ROW($A$3)+1)))),ROWS($A$1:B347))),"")</f>
        <v/>
      </c>
      <c r="D352" s="62" t="str">
        <f t="array" aca="1" ref="D352" ca="1">IFERROR(INDEX(ALL!D$3:D$500,SMALL(IF(ISNUMBER(ALL!$A$3:$A$500),IF(ALL!$A$3:$A$500&gt;=$F$3,IF(ALL!$A$3:$A$500&lt;=$F$4,IF(ALL!$B$3:$B$500=$C$3,ROW($A$3:$A$500)-ROW($A$3)+1)))),ROWS($A$1:C347))),"")</f>
        <v/>
      </c>
      <c r="E352" s="62" t="str">
        <f t="array" aca="1" ref="E352" ca="1">IFERROR(INDEX(ALL!E$3:E$500,SMALL(IF(ISNUMBER(ALL!$A$3:$A$500),IF(ALL!$A$3:$A$500&gt;=$F$3,IF(ALL!$A$3:$A$500&lt;=$F$4,IF(ALL!$B$3:$B$500=$C$3,ROW($A$3:$A$500)-ROW($A$3)+1)))),ROWS($A$1:D347))),"")</f>
        <v/>
      </c>
      <c r="F352" s="61"/>
    </row>
    <row r="353" spans="1:6" ht="19.5" thickTop="1" thickBot="1" x14ac:dyDescent="0.5">
      <c r="A353" s="60" t="str">
        <f ca="1">IF(B353="","",MAX($A$5:A352)+1)</f>
        <v/>
      </c>
      <c r="B353" s="61" t="str">
        <f t="array" aca="1" ref="B353" ca="1">IFERROR(INDEX(ALL!A$3:A$500,SMALL(IF(ISNUMBER(ALL!$A$3:$A$500),IF(ALL!$A$3:$A$500&gt;=$F$3,IF(ALL!$A$3:$A$500&lt;=$F$4,IF(ALL!$B$3:$B$500=$C$3,ROW($A$3:$A$500)-ROW($A$3)+1)))),ROWS($A$1:A348))),"")</f>
        <v/>
      </c>
      <c r="C353" s="61" t="str">
        <f t="array" aca="1" ref="C353" ca="1">IFERROR(INDEX(ALL!C$3:C$500,SMALL(IF(ISNUMBER(ALL!$A$3:$A$500),IF(ALL!$A$3:$A$500&gt;=$F$3,IF(ALL!$A$3:$A$500&lt;=$F$4,IF(ALL!$B$3:$B$500=$C$3,ROW($A$3:$A$500)-ROW($A$3)+1)))),ROWS($A$1:B348))),"")</f>
        <v/>
      </c>
      <c r="D353" s="62" t="str">
        <f t="array" aca="1" ref="D353" ca="1">IFERROR(INDEX(ALL!D$3:D$500,SMALL(IF(ISNUMBER(ALL!$A$3:$A$500),IF(ALL!$A$3:$A$500&gt;=$F$3,IF(ALL!$A$3:$A$500&lt;=$F$4,IF(ALL!$B$3:$B$500=$C$3,ROW($A$3:$A$500)-ROW($A$3)+1)))),ROWS($A$1:C348))),"")</f>
        <v/>
      </c>
      <c r="E353" s="62" t="str">
        <f t="array" aca="1" ref="E353" ca="1">IFERROR(INDEX(ALL!E$3:E$500,SMALL(IF(ISNUMBER(ALL!$A$3:$A$500),IF(ALL!$A$3:$A$500&gt;=$F$3,IF(ALL!$A$3:$A$500&lt;=$F$4,IF(ALL!$B$3:$B$500=$C$3,ROW($A$3:$A$500)-ROW($A$3)+1)))),ROWS($A$1:D348))),"")</f>
        <v/>
      </c>
      <c r="F353" s="61"/>
    </row>
    <row r="354" spans="1:6" ht="19.5" thickTop="1" thickBot="1" x14ac:dyDescent="0.5">
      <c r="A354" s="60" t="str">
        <f ca="1">IF(B354="","",MAX($A$5:A353)+1)</f>
        <v/>
      </c>
      <c r="B354" s="61" t="str">
        <f t="array" aca="1" ref="B354" ca="1">IFERROR(INDEX(ALL!A$3:A$500,SMALL(IF(ISNUMBER(ALL!$A$3:$A$500),IF(ALL!$A$3:$A$500&gt;=$F$3,IF(ALL!$A$3:$A$500&lt;=$F$4,IF(ALL!$B$3:$B$500=$C$3,ROW($A$3:$A$500)-ROW($A$3)+1)))),ROWS($A$1:A349))),"")</f>
        <v/>
      </c>
      <c r="C354" s="61" t="str">
        <f t="array" aca="1" ref="C354" ca="1">IFERROR(INDEX(ALL!C$3:C$500,SMALL(IF(ISNUMBER(ALL!$A$3:$A$500),IF(ALL!$A$3:$A$500&gt;=$F$3,IF(ALL!$A$3:$A$500&lt;=$F$4,IF(ALL!$B$3:$B$500=$C$3,ROW($A$3:$A$500)-ROW($A$3)+1)))),ROWS($A$1:B349))),"")</f>
        <v/>
      </c>
      <c r="D354" s="62" t="str">
        <f t="array" aca="1" ref="D354" ca="1">IFERROR(INDEX(ALL!D$3:D$500,SMALL(IF(ISNUMBER(ALL!$A$3:$A$500),IF(ALL!$A$3:$A$500&gt;=$F$3,IF(ALL!$A$3:$A$500&lt;=$F$4,IF(ALL!$B$3:$B$500=$C$3,ROW($A$3:$A$500)-ROW($A$3)+1)))),ROWS($A$1:C349))),"")</f>
        <v/>
      </c>
      <c r="E354" s="62" t="str">
        <f t="array" aca="1" ref="E354" ca="1">IFERROR(INDEX(ALL!E$3:E$500,SMALL(IF(ISNUMBER(ALL!$A$3:$A$500),IF(ALL!$A$3:$A$500&gt;=$F$3,IF(ALL!$A$3:$A$500&lt;=$F$4,IF(ALL!$B$3:$B$500=$C$3,ROW($A$3:$A$500)-ROW($A$3)+1)))),ROWS($A$1:D349))),"")</f>
        <v/>
      </c>
      <c r="F354" s="61"/>
    </row>
    <row r="355" spans="1:6" ht="19.5" thickTop="1" thickBot="1" x14ac:dyDescent="0.5">
      <c r="A355" s="60" t="str">
        <f ca="1">IF(B355="","",MAX($A$5:A354)+1)</f>
        <v/>
      </c>
      <c r="B355" s="61" t="str">
        <f t="array" aca="1" ref="B355" ca="1">IFERROR(INDEX(ALL!A$3:A$500,SMALL(IF(ISNUMBER(ALL!$A$3:$A$500),IF(ALL!$A$3:$A$500&gt;=$F$3,IF(ALL!$A$3:$A$500&lt;=$F$4,IF(ALL!$B$3:$B$500=$C$3,ROW($A$3:$A$500)-ROW($A$3)+1)))),ROWS($A$1:A350))),"")</f>
        <v/>
      </c>
      <c r="C355" s="61" t="str">
        <f t="array" aca="1" ref="C355" ca="1">IFERROR(INDEX(ALL!C$3:C$500,SMALL(IF(ISNUMBER(ALL!$A$3:$A$500),IF(ALL!$A$3:$A$500&gt;=$F$3,IF(ALL!$A$3:$A$500&lt;=$F$4,IF(ALL!$B$3:$B$500=$C$3,ROW($A$3:$A$500)-ROW($A$3)+1)))),ROWS($A$1:B350))),"")</f>
        <v/>
      </c>
      <c r="D355" s="62" t="str">
        <f t="array" aca="1" ref="D355" ca="1">IFERROR(INDEX(ALL!D$3:D$500,SMALL(IF(ISNUMBER(ALL!$A$3:$A$500),IF(ALL!$A$3:$A$500&gt;=$F$3,IF(ALL!$A$3:$A$500&lt;=$F$4,IF(ALL!$B$3:$B$500=$C$3,ROW($A$3:$A$500)-ROW($A$3)+1)))),ROWS($A$1:C350))),"")</f>
        <v/>
      </c>
      <c r="E355" s="62" t="str">
        <f t="array" aca="1" ref="E355" ca="1">IFERROR(INDEX(ALL!E$3:E$500,SMALL(IF(ISNUMBER(ALL!$A$3:$A$500),IF(ALL!$A$3:$A$500&gt;=$F$3,IF(ALL!$A$3:$A$500&lt;=$F$4,IF(ALL!$B$3:$B$500=$C$3,ROW($A$3:$A$500)-ROW($A$3)+1)))),ROWS($A$1:D350))),"")</f>
        <v/>
      </c>
      <c r="F355" s="61"/>
    </row>
    <row r="356" spans="1:6" ht="19.5" thickTop="1" thickBot="1" x14ac:dyDescent="0.5">
      <c r="A356" s="60" t="str">
        <f ca="1">IF(B356="","",MAX($A$5:A355)+1)</f>
        <v/>
      </c>
      <c r="B356" s="61" t="str">
        <f t="array" aca="1" ref="B356" ca="1">IFERROR(INDEX(ALL!A$3:A$500,SMALL(IF(ISNUMBER(ALL!$A$3:$A$500),IF(ALL!$A$3:$A$500&gt;=$F$3,IF(ALL!$A$3:$A$500&lt;=$F$4,IF(ALL!$B$3:$B$500=$C$3,ROW($A$3:$A$500)-ROW($A$3)+1)))),ROWS($A$1:A351))),"")</f>
        <v/>
      </c>
      <c r="C356" s="61" t="str">
        <f t="array" aca="1" ref="C356" ca="1">IFERROR(INDEX(ALL!C$3:C$500,SMALL(IF(ISNUMBER(ALL!$A$3:$A$500),IF(ALL!$A$3:$A$500&gt;=$F$3,IF(ALL!$A$3:$A$500&lt;=$F$4,IF(ALL!$B$3:$B$500=$C$3,ROW($A$3:$A$500)-ROW($A$3)+1)))),ROWS($A$1:B351))),"")</f>
        <v/>
      </c>
      <c r="D356" s="62" t="str">
        <f t="array" aca="1" ref="D356" ca="1">IFERROR(INDEX(ALL!D$3:D$500,SMALL(IF(ISNUMBER(ALL!$A$3:$A$500),IF(ALL!$A$3:$A$500&gt;=$F$3,IF(ALL!$A$3:$A$500&lt;=$F$4,IF(ALL!$B$3:$B$500=$C$3,ROW($A$3:$A$500)-ROW($A$3)+1)))),ROWS($A$1:C351))),"")</f>
        <v/>
      </c>
      <c r="E356" s="62" t="str">
        <f t="array" aca="1" ref="E356" ca="1">IFERROR(INDEX(ALL!E$3:E$500,SMALL(IF(ISNUMBER(ALL!$A$3:$A$500),IF(ALL!$A$3:$A$500&gt;=$F$3,IF(ALL!$A$3:$A$500&lt;=$F$4,IF(ALL!$B$3:$B$500=$C$3,ROW($A$3:$A$500)-ROW($A$3)+1)))),ROWS($A$1:D351))),"")</f>
        <v/>
      </c>
      <c r="F356" s="61"/>
    </row>
    <row r="357" spans="1:6" ht="19.5" thickTop="1" thickBot="1" x14ac:dyDescent="0.5">
      <c r="A357" s="60" t="str">
        <f ca="1">IF(B357="","",MAX($A$5:A356)+1)</f>
        <v/>
      </c>
      <c r="B357" s="61" t="str">
        <f t="array" aca="1" ref="B357" ca="1">IFERROR(INDEX(ALL!A$3:A$500,SMALL(IF(ISNUMBER(ALL!$A$3:$A$500),IF(ALL!$A$3:$A$500&gt;=$F$3,IF(ALL!$A$3:$A$500&lt;=$F$4,IF(ALL!$B$3:$B$500=$C$3,ROW($A$3:$A$500)-ROW($A$3)+1)))),ROWS($A$1:A352))),"")</f>
        <v/>
      </c>
      <c r="C357" s="61" t="str">
        <f t="array" aca="1" ref="C357" ca="1">IFERROR(INDEX(ALL!C$3:C$500,SMALL(IF(ISNUMBER(ALL!$A$3:$A$500),IF(ALL!$A$3:$A$500&gt;=$F$3,IF(ALL!$A$3:$A$500&lt;=$F$4,IF(ALL!$B$3:$B$500=$C$3,ROW($A$3:$A$500)-ROW($A$3)+1)))),ROWS($A$1:B352))),"")</f>
        <v/>
      </c>
      <c r="D357" s="62" t="str">
        <f t="array" aca="1" ref="D357" ca="1">IFERROR(INDEX(ALL!D$3:D$500,SMALL(IF(ISNUMBER(ALL!$A$3:$A$500),IF(ALL!$A$3:$A$500&gt;=$F$3,IF(ALL!$A$3:$A$500&lt;=$F$4,IF(ALL!$B$3:$B$500=$C$3,ROW($A$3:$A$500)-ROW($A$3)+1)))),ROWS($A$1:C352))),"")</f>
        <v/>
      </c>
      <c r="E357" s="62" t="str">
        <f t="array" aca="1" ref="E357" ca="1">IFERROR(INDEX(ALL!E$3:E$500,SMALL(IF(ISNUMBER(ALL!$A$3:$A$500),IF(ALL!$A$3:$A$500&gt;=$F$3,IF(ALL!$A$3:$A$500&lt;=$F$4,IF(ALL!$B$3:$B$500=$C$3,ROW($A$3:$A$500)-ROW($A$3)+1)))),ROWS($A$1:D352))),"")</f>
        <v/>
      </c>
      <c r="F357" s="61"/>
    </row>
    <row r="358" spans="1:6" ht="19.5" thickTop="1" thickBot="1" x14ac:dyDescent="0.5">
      <c r="A358" s="60" t="str">
        <f ca="1">IF(B358="","",MAX($A$5:A357)+1)</f>
        <v/>
      </c>
      <c r="B358" s="61" t="str">
        <f t="array" aca="1" ref="B358" ca="1">IFERROR(INDEX(ALL!A$3:A$500,SMALL(IF(ISNUMBER(ALL!$A$3:$A$500),IF(ALL!$A$3:$A$500&gt;=$F$3,IF(ALL!$A$3:$A$500&lt;=$F$4,IF(ALL!$B$3:$B$500=$C$3,ROW($A$3:$A$500)-ROW($A$3)+1)))),ROWS($A$1:A353))),"")</f>
        <v/>
      </c>
      <c r="C358" s="61" t="str">
        <f t="array" aca="1" ref="C358" ca="1">IFERROR(INDEX(ALL!C$3:C$500,SMALL(IF(ISNUMBER(ALL!$A$3:$A$500),IF(ALL!$A$3:$A$500&gt;=$F$3,IF(ALL!$A$3:$A$500&lt;=$F$4,IF(ALL!$B$3:$B$500=$C$3,ROW($A$3:$A$500)-ROW($A$3)+1)))),ROWS($A$1:B353))),"")</f>
        <v/>
      </c>
      <c r="D358" s="62" t="str">
        <f t="array" aca="1" ref="D358" ca="1">IFERROR(INDEX(ALL!D$3:D$500,SMALL(IF(ISNUMBER(ALL!$A$3:$A$500),IF(ALL!$A$3:$A$500&gt;=$F$3,IF(ALL!$A$3:$A$500&lt;=$F$4,IF(ALL!$B$3:$B$500=$C$3,ROW($A$3:$A$500)-ROW($A$3)+1)))),ROWS($A$1:C353))),"")</f>
        <v/>
      </c>
      <c r="E358" s="62" t="str">
        <f t="array" aca="1" ref="E358" ca="1">IFERROR(INDEX(ALL!E$3:E$500,SMALL(IF(ISNUMBER(ALL!$A$3:$A$500),IF(ALL!$A$3:$A$500&gt;=$F$3,IF(ALL!$A$3:$A$500&lt;=$F$4,IF(ALL!$B$3:$B$500=$C$3,ROW($A$3:$A$500)-ROW($A$3)+1)))),ROWS($A$1:D353))),"")</f>
        <v/>
      </c>
      <c r="F358" s="61"/>
    </row>
    <row r="359" spans="1:6" ht="19.5" thickTop="1" thickBot="1" x14ac:dyDescent="0.5">
      <c r="A359" s="60" t="str">
        <f ca="1">IF(B359="","",MAX($A$5:A358)+1)</f>
        <v/>
      </c>
      <c r="B359" s="61" t="str">
        <f t="array" aca="1" ref="B359" ca="1">IFERROR(INDEX(ALL!A$3:A$500,SMALL(IF(ISNUMBER(ALL!$A$3:$A$500),IF(ALL!$A$3:$A$500&gt;=$F$3,IF(ALL!$A$3:$A$500&lt;=$F$4,IF(ALL!$B$3:$B$500=$C$3,ROW($A$3:$A$500)-ROW($A$3)+1)))),ROWS($A$1:A354))),"")</f>
        <v/>
      </c>
      <c r="C359" s="61" t="str">
        <f t="array" aca="1" ref="C359" ca="1">IFERROR(INDEX(ALL!C$3:C$500,SMALL(IF(ISNUMBER(ALL!$A$3:$A$500),IF(ALL!$A$3:$A$500&gt;=$F$3,IF(ALL!$A$3:$A$500&lt;=$F$4,IF(ALL!$B$3:$B$500=$C$3,ROW($A$3:$A$500)-ROW($A$3)+1)))),ROWS($A$1:B354))),"")</f>
        <v/>
      </c>
      <c r="D359" s="62" t="str">
        <f t="array" aca="1" ref="D359" ca="1">IFERROR(INDEX(ALL!D$3:D$500,SMALL(IF(ISNUMBER(ALL!$A$3:$A$500),IF(ALL!$A$3:$A$500&gt;=$F$3,IF(ALL!$A$3:$A$500&lt;=$F$4,IF(ALL!$B$3:$B$500=$C$3,ROW($A$3:$A$500)-ROW($A$3)+1)))),ROWS($A$1:C354))),"")</f>
        <v/>
      </c>
      <c r="E359" s="62" t="str">
        <f t="array" aca="1" ref="E359" ca="1">IFERROR(INDEX(ALL!E$3:E$500,SMALL(IF(ISNUMBER(ALL!$A$3:$A$500),IF(ALL!$A$3:$A$500&gt;=$F$3,IF(ALL!$A$3:$A$500&lt;=$F$4,IF(ALL!$B$3:$B$500=$C$3,ROW($A$3:$A$500)-ROW($A$3)+1)))),ROWS($A$1:D354))),"")</f>
        <v/>
      </c>
      <c r="F359" s="61"/>
    </row>
    <row r="360" spans="1:6" ht="19.5" thickTop="1" thickBot="1" x14ac:dyDescent="0.5">
      <c r="A360" s="60" t="str">
        <f ca="1">IF(B360="","",MAX($A$5:A359)+1)</f>
        <v/>
      </c>
      <c r="B360" s="61" t="str">
        <f t="array" aca="1" ref="B360" ca="1">IFERROR(INDEX(ALL!A$3:A$500,SMALL(IF(ISNUMBER(ALL!$A$3:$A$500),IF(ALL!$A$3:$A$500&gt;=$F$3,IF(ALL!$A$3:$A$500&lt;=$F$4,IF(ALL!$B$3:$B$500=$C$3,ROW($A$3:$A$500)-ROW($A$3)+1)))),ROWS($A$1:A355))),"")</f>
        <v/>
      </c>
      <c r="C360" s="61" t="str">
        <f t="array" aca="1" ref="C360" ca="1">IFERROR(INDEX(ALL!C$3:C$500,SMALL(IF(ISNUMBER(ALL!$A$3:$A$500),IF(ALL!$A$3:$A$500&gt;=$F$3,IF(ALL!$A$3:$A$500&lt;=$F$4,IF(ALL!$B$3:$B$500=$C$3,ROW($A$3:$A$500)-ROW($A$3)+1)))),ROWS($A$1:B355))),"")</f>
        <v/>
      </c>
      <c r="D360" s="62" t="str">
        <f t="array" aca="1" ref="D360" ca="1">IFERROR(INDEX(ALL!D$3:D$500,SMALL(IF(ISNUMBER(ALL!$A$3:$A$500),IF(ALL!$A$3:$A$500&gt;=$F$3,IF(ALL!$A$3:$A$500&lt;=$F$4,IF(ALL!$B$3:$B$500=$C$3,ROW($A$3:$A$500)-ROW($A$3)+1)))),ROWS($A$1:C355))),"")</f>
        <v/>
      </c>
      <c r="E360" s="62" t="str">
        <f t="array" aca="1" ref="E360" ca="1">IFERROR(INDEX(ALL!E$3:E$500,SMALL(IF(ISNUMBER(ALL!$A$3:$A$500),IF(ALL!$A$3:$A$500&gt;=$F$3,IF(ALL!$A$3:$A$500&lt;=$F$4,IF(ALL!$B$3:$B$500=$C$3,ROW($A$3:$A$500)-ROW($A$3)+1)))),ROWS($A$1:D355))),"")</f>
        <v/>
      </c>
      <c r="F360" s="61"/>
    </row>
    <row r="361" spans="1:6" ht="19.5" thickTop="1" thickBot="1" x14ac:dyDescent="0.5">
      <c r="A361" s="60" t="str">
        <f ca="1">IF(B361="","",MAX($A$5:A360)+1)</f>
        <v/>
      </c>
      <c r="B361" s="61" t="str">
        <f t="array" aca="1" ref="B361" ca="1">IFERROR(INDEX(ALL!A$3:A$500,SMALL(IF(ISNUMBER(ALL!$A$3:$A$500),IF(ALL!$A$3:$A$500&gt;=$F$3,IF(ALL!$A$3:$A$500&lt;=$F$4,IF(ALL!$B$3:$B$500=$C$3,ROW($A$3:$A$500)-ROW($A$3)+1)))),ROWS($A$1:A356))),"")</f>
        <v/>
      </c>
      <c r="C361" s="61" t="str">
        <f t="array" aca="1" ref="C361" ca="1">IFERROR(INDEX(ALL!C$3:C$500,SMALL(IF(ISNUMBER(ALL!$A$3:$A$500),IF(ALL!$A$3:$A$500&gt;=$F$3,IF(ALL!$A$3:$A$500&lt;=$F$4,IF(ALL!$B$3:$B$500=$C$3,ROW($A$3:$A$500)-ROW($A$3)+1)))),ROWS($A$1:B356))),"")</f>
        <v/>
      </c>
      <c r="D361" s="62" t="str">
        <f t="array" aca="1" ref="D361" ca="1">IFERROR(INDEX(ALL!D$3:D$500,SMALL(IF(ISNUMBER(ALL!$A$3:$A$500),IF(ALL!$A$3:$A$500&gt;=$F$3,IF(ALL!$A$3:$A$500&lt;=$F$4,IF(ALL!$B$3:$B$500=$C$3,ROW($A$3:$A$500)-ROW($A$3)+1)))),ROWS($A$1:C356))),"")</f>
        <v/>
      </c>
      <c r="E361" s="62" t="str">
        <f t="array" aca="1" ref="E361" ca="1">IFERROR(INDEX(ALL!E$3:E$500,SMALL(IF(ISNUMBER(ALL!$A$3:$A$500),IF(ALL!$A$3:$A$500&gt;=$F$3,IF(ALL!$A$3:$A$500&lt;=$F$4,IF(ALL!$B$3:$B$500=$C$3,ROW($A$3:$A$500)-ROW($A$3)+1)))),ROWS($A$1:D356))),"")</f>
        <v/>
      </c>
      <c r="F361" s="61"/>
    </row>
    <row r="362" spans="1:6" ht="19.5" thickTop="1" thickBot="1" x14ac:dyDescent="0.5">
      <c r="A362" s="60" t="str">
        <f ca="1">IF(B362="","",MAX($A$5:A361)+1)</f>
        <v/>
      </c>
      <c r="B362" s="61" t="str">
        <f t="array" aca="1" ref="B362" ca="1">IFERROR(INDEX(ALL!A$3:A$500,SMALL(IF(ISNUMBER(ALL!$A$3:$A$500),IF(ALL!$A$3:$A$500&gt;=$F$3,IF(ALL!$A$3:$A$500&lt;=$F$4,IF(ALL!$B$3:$B$500=$C$3,ROW($A$3:$A$500)-ROW($A$3)+1)))),ROWS($A$1:A357))),"")</f>
        <v/>
      </c>
      <c r="C362" s="61" t="str">
        <f t="array" aca="1" ref="C362" ca="1">IFERROR(INDEX(ALL!C$3:C$500,SMALL(IF(ISNUMBER(ALL!$A$3:$A$500),IF(ALL!$A$3:$A$500&gt;=$F$3,IF(ALL!$A$3:$A$500&lt;=$F$4,IF(ALL!$B$3:$B$500=$C$3,ROW($A$3:$A$500)-ROW($A$3)+1)))),ROWS($A$1:B357))),"")</f>
        <v/>
      </c>
      <c r="D362" s="62" t="str">
        <f t="array" aca="1" ref="D362" ca="1">IFERROR(INDEX(ALL!D$3:D$500,SMALL(IF(ISNUMBER(ALL!$A$3:$A$500),IF(ALL!$A$3:$A$500&gt;=$F$3,IF(ALL!$A$3:$A$500&lt;=$F$4,IF(ALL!$B$3:$B$500=$C$3,ROW($A$3:$A$500)-ROW($A$3)+1)))),ROWS($A$1:C357))),"")</f>
        <v/>
      </c>
      <c r="E362" s="62" t="str">
        <f t="array" aca="1" ref="E362" ca="1">IFERROR(INDEX(ALL!E$3:E$500,SMALL(IF(ISNUMBER(ALL!$A$3:$A$500),IF(ALL!$A$3:$A$500&gt;=$F$3,IF(ALL!$A$3:$A$500&lt;=$F$4,IF(ALL!$B$3:$B$500=$C$3,ROW($A$3:$A$500)-ROW($A$3)+1)))),ROWS($A$1:D357))),"")</f>
        <v/>
      </c>
      <c r="F362" s="61"/>
    </row>
    <row r="363" spans="1:6" ht="19.5" thickTop="1" thickBot="1" x14ac:dyDescent="0.5">
      <c r="A363" s="60" t="str">
        <f ca="1">IF(B363="","",MAX($A$5:A362)+1)</f>
        <v/>
      </c>
      <c r="B363" s="61" t="str">
        <f t="array" aca="1" ref="B363" ca="1">IFERROR(INDEX(ALL!A$3:A$500,SMALL(IF(ISNUMBER(ALL!$A$3:$A$500),IF(ALL!$A$3:$A$500&gt;=$F$3,IF(ALL!$A$3:$A$500&lt;=$F$4,IF(ALL!$B$3:$B$500=$C$3,ROW($A$3:$A$500)-ROW($A$3)+1)))),ROWS($A$1:A358))),"")</f>
        <v/>
      </c>
      <c r="C363" s="61" t="str">
        <f t="array" aca="1" ref="C363" ca="1">IFERROR(INDEX(ALL!C$3:C$500,SMALL(IF(ISNUMBER(ALL!$A$3:$A$500),IF(ALL!$A$3:$A$500&gt;=$F$3,IF(ALL!$A$3:$A$500&lt;=$F$4,IF(ALL!$B$3:$B$500=$C$3,ROW($A$3:$A$500)-ROW($A$3)+1)))),ROWS($A$1:B358))),"")</f>
        <v/>
      </c>
      <c r="D363" s="62" t="str">
        <f t="array" aca="1" ref="D363" ca="1">IFERROR(INDEX(ALL!D$3:D$500,SMALL(IF(ISNUMBER(ALL!$A$3:$A$500),IF(ALL!$A$3:$A$500&gt;=$F$3,IF(ALL!$A$3:$A$500&lt;=$F$4,IF(ALL!$B$3:$B$500=$C$3,ROW($A$3:$A$500)-ROW($A$3)+1)))),ROWS($A$1:C358))),"")</f>
        <v/>
      </c>
      <c r="E363" s="62" t="str">
        <f t="array" aca="1" ref="E363" ca="1">IFERROR(INDEX(ALL!E$3:E$500,SMALL(IF(ISNUMBER(ALL!$A$3:$A$500),IF(ALL!$A$3:$A$500&gt;=$F$3,IF(ALL!$A$3:$A$500&lt;=$F$4,IF(ALL!$B$3:$B$500=$C$3,ROW($A$3:$A$500)-ROW($A$3)+1)))),ROWS($A$1:D358))),"")</f>
        <v/>
      </c>
      <c r="F363" s="61"/>
    </row>
    <row r="364" spans="1:6" ht="19.5" thickTop="1" thickBot="1" x14ac:dyDescent="0.5">
      <c r="A364" s="60" t="str">
        <f ca="1">IF(B364="","",MAX($A$5:A363)+1)</f>
        <v/>
      </c>
      <c r="B364" s="61" t="str">
        <f t="array" aca="1" ref="B364" ca="1">IFERROR(INDEX(ALL!A$3:A$500,SMALL(IF(ISNUMBER(ALL!$A$3:$A$500),IF(ALL!$A$3:$A$500&gt;=$F$3,IF(ALL!$A$3:$A$500&lt;=$F$4,IF(ALL!$B$3:$B$500=$C$3,ROW($A$3:$A$500)-ROW($A$3)+1)))),ROWS($A$1:A359))),"")</f>
        <v/>
      </c>
      <c r="C364" s="61" t="str">
        <f t="array" aca="1" ref="C364" ca="1">IFERROR(INDEX(ALL!C$3:C$500,SMALL(IF(ISNUMBER(ALL!$A$3:$A$500),IF(ALL!$A$3:$A$500&gt;=$F$3,IF(ALL!$A$3:$A$500&lt;=$F$4,IF(ALL!$B$3:$B$500=$C$3,ROW($A$3:$A$500)-ROW($A$3)+1)))),ROWS($A$1:B359))),"")</f>
        <v/>
      </c>
      <c r="D364" s="62" t="str">
        <f t="array" aca="1" ref="D364" ca="1">IFERROR(INDEX(ALL!D$3:D$500,SMALL(IF(ISNUMBER(ALL!$A$3:$A$500),IF(ALL!$A$3:$A$500&gt;=$F$3,IF(ALL!$A$3:$A$500&lt;=$F$4,IF(ALL!$B$3:$B$500=$C$3,ROW($A$3:$A$500)-ROW($A$3)+1)))),ROWS($A$1:C359))),"")</f>
        <v/>
      </c>
      <c r="E364" s="62" t="str">
        <f t="array" aca="1" ref="E364" ca="1">IFERROR(INDEX(ALL!E$3:E$500,SMALL(IF(ISNUMBER(ALL!$A$3:$A$500),IF(ALL!$A$3:$A$500&gt;=$F$3,IF(ALL!$A$3:$A$500&lt;=$F$4,IF(ALL!$B$3:$B$500=$C$3,ROW($A$3:$A$500)-ROW($A$3)+1)))),ROWS($A$1:D359))),"")</f>
        <v/>
      </c>
      <c r="F364" s="61"/>
    </row>
    <row r="365" spans="1:6" ht="19.5" thickTop="1" thickBot="1" x14ac:dyDescent="0.5">
      <c r="A365" s="60" t="str">
        <f ca="1">IF(B365="","",MAX($A$5:A364)+1)</f>
        <v/>
      </c>
      <c r="B365" s="61" t="str">
        <f t="array" aca="1" ref="B365" ca="1">IFERROR(INDEX(ALL!A$3:A$500,SMALL(IF(ISNUMBER(ALL!$A$3:$A$500),IF(ALL!$A$3:$A$500&gt;=$F$3,IF(ALL!$A$3:$A$500&lt;=$F$4,IF(ALL!$B$3:$B$500=$C$3,ROW($A$3:$A$500)-ROW($A$3)+1)))),ROWS($A$1:A360))),"")</f>
        <v/>
      </c>
      <c r="C365" s="61" t="str">
        <f t="array" aca="1" ref="C365" ca="1">IFERROR(INDEX(ALL!C$3:C$500,SMALL(IF(ISNUMBER(ALL!$A$3:$A$500),IF(ALL!$A$3:$A$500&gt;=$F$3,IF(ALL!$A$3:$A$500&lt;=$F$4,IF(ALL!$B$3:$B$500=$C$3,ROW($A$3:$A$500)-ROW($A$3)+1)))),ROWS($A$1:B360))),"")</f>
        <v/>
      </c>
      <c r="D365" s="62" t="str">
        <f t="array" aca="1" ref="D365" ca="1">IFERROR(INDEX(ALL!D$3:D$500,SMALL(IF(ISNUMBER(ALL!$A$3:$A$500),IF(ALL!$A$3:$A$500&gt;=$F$3,IF(ALL!$A$3:$A$500&lt;=$F$4,IF(ALL!$B$3:$B$500=$C$3,ROW($A$3:$A$500)-ROW($A$3)+1)))),ROWS($A$1:C360))),"")</f>
        <v/>
      </c>
      <c r="E365" s="62" t="str">
        <f t="array" aca="1" ref="E365" ca="1">IFERROR(INDEX(ALL!E$3:E$500,SMALL(IF(ISNUMBER(ALL!$A$3:$A$500),IF(ALL!$A$3:$A$500&gt;=$F$3,IF(ALL!$A$3:$A$500&lt;=$F$4,IF(ALL!$B$3:$B$500=$C$3,ROW($A$3:$A$500)-ROW($A$3)+1)))),ROWS($A$1:D360))),"")</f>
        <v/>
      </c>
      <c r="F365" s="61"/>
    </row>
    <row r="366" spans="1:6" ht="19.5" thickTop="1" thickBot="1" x14ac:dyDescent="0.5">
      <c r="A366" s="60" t="str">
        <f ca="1">IF(B366="","",MAX($A$5:A365)+1)</f>
        <v/>
      </c>
      <c r="B366" s="61" t="str">
        <f t="array" aca="1" ref="B366" ca="1">IFERROR(INDEX(ALL!A$3:A$500,SMALL(IF(ISNUMBER(ALL!$A$3:$A$500),IF(ALL!$A$3:$A$500&gt;=$F$3,IF(ALL!$A$3:$A$500&lt;=$F$4,IF(ALL!$B$3:$B$500=$C$3,ROW($A$3:$A$500)-ROW($A$3)+1)))),ROWS($A$1:A361))),"")</f>
        <v/>
      </c>
      <c r="C366" s="61" t="str">
        <f t="array" aca="1" ref="C366" ca="1">IFERROR(INDEX(ALL!C$3:C$500,SMALL(IF(ISNUMBER(ALL!$A$3:$A$500),IF(ALL!$A$3:$A$500&gt;=$F$3,IF(ALL!$A$3:$A$500&lt;=$F$4,IF(ALL!$B$3:$B$500=$C$3,ROW($A$3:$A$500)-ROW($A$3)+1)))),ROWS($A$1:B361))),"")</f>
        <v/>
      </c>
      <c r="D366" s="62" t="str">
        <f t="array" aca="1" ref="D366" ca="1">IFERROR(INDEX(ALL!D$3:D$500,SMALL(IF(ISNUMBER(ALL!$A$3:$A$500),IF(ALL!$A$3:$A$500&gt;=$F$3,IF(ALL!$A$3:$A$500&lt;=$F$4,IF(ALL!$B$3:$B$500=$C$3,ROW($A$3:$A$500)-ROW($A$3)+1)))),ROWS($A$1:C361))),"")</f>
        <v/>
      </c>
      <c r="E366" s="62" t="str">
        <f t="array" aca="1" ref="E366" ca="1">IFERROR(INDEX(ALL!E$3:E$500,SMALL(IF(ISNUMBER(ALL!$A$3:$A$500),IF(ALL!$A$3:$A$500&gt;=$F$3,IF(ALL!$A$3:$A$500&lt;=$F$4,IF(ALL!$B$3:$B$500=$C$3,ROW($A$3:$A$500)-ROW($A$3)+1)))),ROWS($A$1:D361))),"")</f>
        <v/>
      </c>
      <c r="F366" s="61"/>
    </row>
    <row r="367" spans="1:6" ht="19.5" thickTop="1" thickBot="1" x14ac:dyDescent="0.5">
      <c r="A367" s="60" t="str">
        <f ca="1">IF(B367="","",MAX($A$5:A366)+1)</f>
        <v/>
      </c>
      <c r="B367" s="61" t="str">
        <f t="array" aca="1" ref="B367" ca="1">IFERROR(INDEX(ALL!A$3:A$500,SMALL(IF(ISNUMBER(ALL!$A$3:$A$500),IF(ALL!$A$3:$A$500&gt;=$F$3,IF(ALL!$A$3:$A$500&lt;=$F$4,IF(ALL!$B$3:$B$500=$C$3,ROW($A$3:$A$500)-ROW($A$3)+1)))),ROWS($A$1:A362))),"")</f>
        <v/>
      </c>
      <c r="C367" s="61" t="str">
        <f t="array" aca="1" ref="C367" ca="1">IFERROR(INDEX(ALL!C$3:C$500,SMALL(IF(ISNUMBER(ALL!$A$3:$A$500),IF(ALL!$A$3:$A$500&gt;=$F$3,IF(ALL!$A$3:$A$500&lt;=$F$4,IF(ALL!$B$3:$B$500=$C$3,ROW($A$3:$A$500)-ROW($A$3)+1)))),ROWS($A$1:B362))),"")</f>
        <v/>
      </c>
      <c r="D367" s="62" t="str">
        <f t="array" aca="1" ref="D367" ca="1">IFERROR(INDEX(ALL!D$3:D$500,SMALL(IF(ISNUMBER(ALL!$A$3:$A$500),IF(ALL!$A$3:$A$500&gt;=$F$3,IF(ALL!$A$3:$A$500&lt;=$F$4,IF(ALL!$B$3:$B$500=$C$3,ROW($A$3:$A$500)-ROW($A$3)+1)))),ROWS($A$1:C362))),"")</f>
        <v/>
      </c>
      <c r="E367" s="62" t="str">
        <f t="array" aca="1" ref="E367" ca="1">IFERROR(INDEX(ALL!E$3:E$500,SMALL(IF(ISNUMBER(ALL!$A$3:$A$500),IF(ALL!$A$3:$A$500&gt;=$F$3,IF(ALL!$A$3:$A$500&lt;=$F$4,IF(ALL!$B$3:$B$500=$C$3,ROW($A$3:$A$500)-ROW($A$3)+1)))),ROWS($A$1:D362))),"")</f>
        <v/>
      </c>
      <c r="F367" s="61"/>
    </row>
    <row r="368" spans="1:6" ht="19.5" thickTop="1" thickBot="1" x14ac:dyDescent="0.5">
      <c r="A368" s="60" t="str">
        <f ca="1">IF(B368="","",MAX($A$5:A367)+1)</f>
        <v/>
      </c>
      <c r="B368" s="61" t="str">
        <f t="array" aca="1" ref="B368" ca="1">IFERROR(INDEX(ALL!A$3:A$500,SMALL(IF(ISNUMBER(ALL!$A$3:$A$500),IF(ALL!$A$3:$A$500&gt;=$F$3,IF(ALL!$A$3:$A$500&lt;=$F$4,IF(ALL!$B$3:$B$500=$C$3,ROW($A$3:$A$500)-ROW($A$3)+1)))),ROWS($A$1:A363))),"")</f>
        <v/>
      </c>
      <c r="C368" s="61" t="str">
        <f t="array" aca="1" ref="C368" ca="1">IFERROR(INDEX(ALL!C$3:C$500,SMALL(IF(ISNUMBER(ALL!$A$3:$A$500),IF(ALL!$A$3:$A$500&gt;=$F$3,IF(ALL!$A$3:$A$500&lt;=$F$4,IF(ALL!$B$3:$B$500=$C$3,ROW($A$3:$A$500)-ROW($A$3)+1)))),ROWS($A$1:B363))),"")</f>
        <v/>
      </c>
      <c r="D368" s="62" t="str">
        <f t="array" aca="1" ref="D368" ca="1">IFERROR(INDEX(ALL!D$3:D$500,SMALL(IF(ISNUMBER(ALL!$A$3:$A$500),IF(ALL!$A$3:$A$500&gt;=$F$3,IF(ALL!$A$3:$A$500&lt;=$F$4,IF(ALL!$B$3:$B$500=$C$3,ROW($A$3:$A$500)-ROW($A$3)+1)))),ROWS($A$1:C363))),"")</f>
        <v/>
      </c>
      <c r="E368" s="62" t="str">
        <f t="array" aca="1" ref="E368" ca="1">IFERROR(INDEX(ALL!E$3:E$500,SMALL(IF(ISNUMBER(ALL!$A$3:$A$500),IF(ALL!$A$3:$A$500&gt;=$F$3,IF(ALL!$A$3:$A$500&lt;=$F$4,IF(ALL!$B$3:$B$500=$C$3,ROW($A$3:$A$500)-ROW($A$3)+1)))),ROWS($A$1:D363))),"")</f>
        <v/>
      </c>
      <c r="F368" s="61"/>
    </row>
    <row r="369" spans="1:6" ht="19.5" thickTop="1" thickBot="1" x14ac:dyDescent="0.5">
      <c r="A369" s="60" t="str">
        <f ca="1">IF(B369="","",MAX($A$5:A368)+1)</f>
        <v/>
      </c>
      <c r="B369" s="61" t="str">
        <f t="array" aca="1" ref="B369" ca="1">IFERROR(INDEX(ALL!A$3:A$500,SMALL(IF(ISNUMBER(ALL!$A$3:$A$500),IF(ALL!$A$3:$A$500&gt;=$F$3,IF(ALL!$A$3:$A$500&lt;=$F$4,IF(ALL!$B$3:$B$500=$C$3,ROW($A$3:$A$500)-ROW($A$3)+1)))),ROWS($A$1:A364))),"")</f>
        <v/>
      </c>
      <c r="C369" s="61" t="str">
        <f t="array" aca="1" ref="C369" ca="1">IFERROR(INDEX(ALL!C$3:C$500,SMALL(IF(ISNUMBER(ALL!$A$3:$A$500),IF(ALL!$A$3:$A$500&gt;=$F$3,IF(ALL!$A$3:$A$500&lt;=$F$4,IF(ALL!$B$3:$B$500=$C$3,ROW($A$3:$A$500)-ROW($A$3)+1)))),ROWS($A$1:B364))),"")</f>
        <v/>
      </c>
      <c r="D369" s="62" t="str">
        <f t="array" aca="1" ref="D369" ca="1">IFERROR(INDEX(ALL!D$3:D$500,SMALL(IF(ISNUMBER(ALL!$A$3:$A$500),IF(ALL!$A$3:$A$500&gt;=$F$3,IF(ALL!$A$3:$A$500&lt;=$F$4,IF(ALL!$B$3:$B$500=$C$3,ROW($A$3:$A$500)-ROW($A$3)+1)))),ROWS($A$1:C364))),"")</f>
        <v/>
      </c>
      <c r="E369" s="62" t="str">
        <f t="array" aca="1" ref="E369" ca="1">IFERROR(INDEX(ALL!E$3:E$500,SMALL(IF(ISNUMBER(ALL!$A$3:$A$500),IF(ALL!$A$3:$A$500&gt;=$F$3,IF(ALL!$A$3:$A$500&lt;=$F$4,IF(ALL!$B$3:$B$500=$C$3,ROW($A$3:$A$500)-ROW($A$3)+1)))),ROWS($A$1:D364))),"")</f>
        <v/>
      </c>
      <c r="F369" s="61"/>
    </row>
    <row r="370" spans="1:6" ht="19.5" thickTop="1" thickBot="1" x14ac:dyDescent="0.5">
      <c r="A370" s="60" t="str">
        <f ca="1">IF(B370="","",MAX($A$5:A369)+1)</f>
        <v/>
      </c>
      <c r="B370" s="61" t="str">
        <f t="array" aca="1" ref="B370" ca="1">IFERROR(INDEX(ALL!A$3:A$500,SMALL(IF(ISNUMBER(ALL!$A$3:$A$500),IF(ALL!$A$3:$A$500&gt;=$F$3,IF(ALL!$A$3:$A$500&lt;=$F$4,IF(ALL!$B$3:$B$500=$C$3,ROW($A$3:$A$500)-ROW($A$3)+1)))),ROWS($A$1:A365))),"")</f>
        <v/>
      </c>
      <c r="C370" s="61" t="str">
        <f t="array" aca="1" ref="C370" ca="1">IFERROR(INDEX(ALL!C$3:C$500,SMALL(IF(ISNUMBER(ALL!$A$3:$A$500),IF(ALL!$A$3:$A$500&gt;=$F$3,IF(ALL!$A$3:$A$500&lt;=$F$4,IF(ALL!$B$3:$B$500=$C$3,ROW($A$3:$A$500)-ROW($A$3)+1)))),ROWS($A$1:B365))),"")</f>
        <v/>
      </c>
      <c r="D370" s="62" t="str">
        <f t="array" aca="1" ref="D370" ca="1">IFERROR(INDEX(ALL!D$3:D$500,SMALL(IF(ISNUMBER(ALL!$A$3:$A$500),IF(ALL!$A$3:$A$500&gt;=$F$3,IF(ALL!$A$3:$A$500&lt;=$F$4,IF(ALL!$B$3:$B$500=$C$3,ROW($A$3:$A$500)-ROW($A$3)+1)))),ROWS($A$1:C365))),"")</f>
        <v/>
      </c>
      <c r="E370" s="62" t="str">
        <f t="array" aca="1" ref="E370" ca="1">IFERROR(INDEX(ALL!E$3:E$500,SMALL(IF(ISNUMBER(ALL!$A$3:$A$500),IF(ALL!$A$3:$A$500&gt;=$F$3,IF(ALL!$A$3:$A$500&lt;=$F$4,IF(ALL!$B$3:$B$500=$C$3,ROW($A$3:$A$500)-ROW($A$3)+1)))),ROWS($A$1:D365))),"")</f>
        <v/>
      </c>
      <c r="F370" s="61"/>
    </row>
    <row r="371" spans="1:6" ht="19.5" thickTop="1" thickBot="1" x14ac:dyDescent="0.5">
      <c r="A371" s="60" t="str">
        <f ca="1">IF(B371="","",MAX($A$5:A370)+1)</f>
        <v/>
      </c>
      <c r="B371" s="61" t="str">
        <f t="array" aca="1" ref="B371" ca="1">IFERROR(INDEX(ALL!A$3:A$500,SMALL(IF(ISNUMBER(ALL!$A$3:$A$500),IF(ALL!$A$3:$A$500&gt;=$F$3,IF(ALL!$A$3:$A$500&lt;=$F$4,IF(ALL!$B$3:$B$500=$C$3,ROW($A$3:$A$500)-ROW($A$3)+1)))),ROWS($A$1:A366))),"")</f>
        <v/>
      </c>
      <c r="C371" s="61" t="str">
        <f t="array" aca="1" ref="C371" ca="1">IFERROR(INDEX(ALL!C$3:C$500,SMALL(IF(ISNUMBER(ALL!$A$3:$A$500),IF(ALL!$A$3:$A$500&gt;=$F$3,IF(ALL!$A$3:$A$500&lt;=$F$4,IF(ALL!$B$3:$B$500=$C$3,ROW($A$3:$A$500)-ROW($A$3)+1)))),ROWS($A$1:B366))),"")</f>
        <v/>
      </c>
      <c r="D371" s="62" t="str">
        <f t="array" aca="1" ref="D371" ca="1">IFERROR(INDEX(ALL!D$3:D$500,SMALL(IF(ISNUMBER(ALL!$A$3:$A$500),IF(ALL!$A$3:$A$500&gt;=$F$3,IF(ALL!$A$3:$A$500&lt;=$F$4,IF(ALL!$B$3:$B$500=$C$3,ROW($A$3:$A$500)-ROW($A$3)+1)))),ROWS($A$1:C366))),"")</f>
        <v/>
      </c>
      <c r="E371" s="62" t="str">
        <f t="array" aca="1" ref="E371" ca="1">IFERROR(INDEX(ALL!E$3:E$500,SMALL(IF(ISNUMBER(ALL!$A$3:$A$500),IF(ALL!$A$3:$A$500&gt;=$F$3,IF(ALL!$A$3:$A$500&lt;=$F$4,IF(ALL!$B$3:$B$500=$C$3,ROW($A$3:$A$500)-ROW($A$3)+1)))),ROWS($A$1:D366))),"")</f>
        <v/>
      </c>
      <c r="F371" s="61"/>
    </row>
    <row r="372" spans="1:6" ht="19.5" thickTop="1" thickBot="1" x14ac:dyDescent="0.5">
      <c r="A372" s="60" t="str">
        <f ca="1">IF(B372="","",MAX($A$5:A371)+1)</f>
        <v/>
      </c>
      <c r="B372" s="61" t="str">
        <f t="array" aca="1" ref="B372" ca="1">IFERROR(INDEX(ALL!A$3:A$500,SMALL(IF(ISNUMBER(ALL!$A$3:$A$500),IF(ALL!$A$3:$A$500&gt;=$F$3,IF(ALL!$A$3:$A$500&lt;=$F$4,IF(ALL!$B$3:$B$500=$C$3,ROW($A$3:$A$500)-ROW($A$3)+1)))),ROWS($A$1:A367))),"")</f>
        <v/>
      </c>
      <c r="C372" s="61" t="str">
        <f t="array" aca="1" ref="C372" ca="1">IFERROR(INDEX(ALL!C$3:C$500,SMALL(IF(ISNUMBER(ALL!$A$3:$A$500),IF(ALL!$A$3:$A$500&gt;=$F$3,IF(ALL!$A$3:$A$500&lt;=$F$4,IF(ALL!$B$3:$B$500=$C$3,ROW($A$3:$A$500)-ROW($A$3)+1)))),ROWS($A$1:B367))),"")</f>
        <v/>
      </c>
      <c r="D372" s="62" t="str">
        <f t="array" aca="1" ref="D372" ca="1">IFERROR(INDEX(ALL!D$3:D$500,SMALL(IF(ISNUMBER(ALL!$A$3:$A$500),IF(ALL!$A$3:$A$500&gt;=$F$3,IF(ALL!$A$3:$A$500&lt;=$F$4,IF(ALL!$B$3:$B$500=$C$3,ROW($A$3:$A$500)-ROW($A$3)+1)))),ROWS($A$1:C367))),"")</f>
        <v/>
      </c>
      <c r="E372" s="62" t="str">
        <f t="array" aca="1" ref="E372" ca="1">IFERROR(INDEX(ALL!E$3:E$500,SMALL(IF(ISNUMBER(ALL!$A$3:$A$500),IF(ALL!$A$3:$A$500&gt;=$F$3,IF(ALL!$A$3:$A$500&lt;=$F$4,IF(ALL!$B$3:$B$500=$C$3,ROW($A$3:$A$500)-ROW($A$3)+1)))),ROWS($A$1:D367))),"")</f>
        <v/>
      </c>
      <c r="F372" s="61"/>
    </row>
    <row r="373" spans="1:6" ht="19.5" thickTop="1" thickBot="1" x14ac:dyDescent="0.5">
      <c r="A373" s="60" t="str">
        <f ca="1">IF(B373="","",MAX($A$5:A372)+1)</f>
        <v/>
      </c>
      <c r="B373" s="61" t="str">
        <f t="array" aca="1" ref="B373" ca="1">IFERROR(INDEX(ALL!A$3:A$500,SMALL(IF(ISNUMBER(ALL!$A$3:$A$500),IF(ALL!$A$3:$A$500&gt;=$F$3,IF(ALL!$A$3:$A$500&lt;=$F$4,IF(ALL!$B$3:$B$500=$C$3,ROW($A$3:$A$500)-ROW($A$3)+1)))),ROWS($A$1:A368))),"")</f>
        <v/>
      </c>
      <c r="C373" s="61" t="str">
        <f t="array" aca="1" ref="C373" ca="1">IFERROR(INDEX(ALL!C$3:C$500,SMALL(IF(ISNUMBER(ALL!$A$3:$A$500),IF(ALL!$A$3:$A$500&gt;=$F$3,IF(ALL!$A$3:$A$500&lt;=$F$4,IF(ALL!$B$3:$B$500=$C$3,ROW($A$3:$A$500)-ROW($A$3)+1)))),ROWS($A$1:B368))),"")</f>
        <v/>
      </c>
      <c r="D373" s="62" t="str">
        <f t="array" aca="1" ref="D373" ca="1">IFERROR(INDEX(ALL!D$3:D$500,SMALL(IF(ISNUMBER(ALL!$A$3:$A$500),IF(ALL!$A$3:$A$500&gt;=$F$3,IF(ALL!$A$3:$A$500&lt;=$F$4,IF(ALL!$B$3:$B$500=$C$3,ROW($A$3:$A$500)-ROW($A$3)+1)))),ROWS($A$1:C368))),"")</f>
        <v/>
      </c>
      <c r="E373" s="62" t="str">
        <f t="array" aca="1" ref="E373" ca="1">IFERROR(INDEX(ALL!E$3:E$500,SMALL(IF(ISNUMBER(ALL!$A$3:$A$500),IF(ALL!$A$3:$A$500&gt;=$F$3,IF(ALL!$A$3:$A$500&lt;=$F$4,IF(ALL!$B$3:$B$500=$C$3,ROW($A$3:$A$500)-ROW($A$3)+1)))),ROWS($A$1:D368))),"")</f>
        <v/>
      </c>
      <c r="F373" s="61"/>
    </row>
    <row r="374" spans="1:6" ht="19.5" thickTop="1" thickBot="1" x14ac:dyDescent="0.5">
      <c r="A374" s="60" t="str">
        <f ca="1">IF(B374="","",MAX($A$5:A373)+1)</f>
        <v/>
      </c>
      <c r="B374" s="61" t="str">
        <f t="array" aca="1" ref="B374" ca="1">IFERROR(INDEX(ALL!A$3:A$500,SMALL(IF(ISNUMBER(ALL!$A$3:$A$500),IF(ALL!$A$3:$A$500&gt;=$F$3,IF(ALL!$A$3:$A$500&lt;=$F$4,IF(ALL!$B$3:$B$500=$C$3,ROW($A$3:$A$500)-ROW($A$3)+1)))),ROWS($A$1:A369))),"")</f>
        <v/>
      </c>
      <c r="C374" s="61" t="str">
        <f t="array" aca="1" ref="C374" ca="1">IFERROR(INDEX(ALL!C$3:C$500,SMALL(IF(ISNUMBER(ALL!$A$3:$A$500),IF(ALL!$A$3:$A$500&gt;=$F$3,IF(ALL!$A$3:$A$500&lt;=$F$4,IF(ALL!$B$3:$B$500=$C$3,ROW($A$3:$A$500)-ROW($A$3)+1)))),ROWS($A$1:B369))),"")</f>
        <v/>
      </c>
      <c r="D374" s="62" t="str">
        <f t="array" aca="1" ref="D374" ca="1">IFERROR(INDEX(ALL!D$3:D$500,SMALL(IF(ISNUMBER(ALL!$A$3:$A$500),IF(ALL!$A$3:$A$500&gt;=$F$3,IF(ALL!$A$3:$A$500&lt;=$F$4,IF(ALL!$B$3:$B$500=$C$3,ROW($A$3:$A$500)-ROW($A$3)+1)))),ROWS($A$1:C369))),"")</f>
        <v/>
      </c>
      <c r="E374" s="62" t="str">
        <f t="array" aca="1" ref="E374" ca="1">IFERROR(INDEX(ALL!E$3:E$500,SMALL(IF(ISNUMBER(ALL!$A$3:$A$500),IF(ALL!$A$3:$A$500&gt;=$F$3,IF(ALL!$A$3:$A$500&lt;=$F$4,IF(ALL!$B$3:$B$500=$C$3,ROW($A$3:$A$500)-ROW($A$3)+1)))),ROWS($A$1:D369))),"")</f>
        <v/>
      </c>
      <c r="F374" s="61"/>
    </row>
    <row r="375" spans="1:6" ht="19.5" thickTop="1" thickBot="1" x14ac:dyDescent="0.5">
      <c r="A375" s="60" t="str">
        <f ca="1">IF(B375="","",MAX($A$5:A374)+1)</f>
        <v/>
      </c>
      <c r="B375" s="61" t="str">
        <f t="array" aca="1" ref="B375" ca="1">IFERROR(INDEX(ALL!A$3:A$500,SMALL(IF(ISNUMBER(ALL!$A$3:$A$500),IF(ALL!$A$3:$A$500&gt;=$F$3,IF(ALL!$A$3:$A$500&lt;=$F$4,IF(ALL!$B$3:$B$500=$C$3,ROW($A$3:$A$500)-ROW($A$3)+1)))),ROWS($A$1:A370))),"")</f>
        <v/>
      </c>
      <c r="C375" s="61" t="str">
        <f t="array" aca="1" ref="C375" ca="1">IFERROR(INDEX(ALL!C$3:C$500,SMALL(IF(ISNUMBER(ALL!$A$3:$A$500),IF(ALL!$A$3:$A$500&gt;=$F$3,IF(ALL!$A$3:$A$500&lt;=$F$4,IF(ALL!$B$3:$B$500=$C$3,ROW($A$3:$A$500)-ROW($A$3)+1)))),ROWS($A$1:B370))),"")</f>
        <v/>
      </c>
      <c r="D375" s="62" t="str">
        <f t="array" aca="1" ref="D375" ca="1">IFERROR(INDEX(ALL!D$3:D$500,SMALL(IF(ISNUMBER(ALL!$A$3:$A$500),IF(ALL!$A$3:$A$500&gt;=$F$3,IF(ALL!$A$3:$A$500&lt;=$F$4,IF(ALL!$B$3:$B$500=$C$3,ROW($A$3:$A$500)-ROW($A$3)+1)))),ROWS($A$1:C370))),"")</f>
        <v/>
      </c>
      <c r="E375" s="62" t="str">
        <f t="array" aca="1" ref="E375" ca="1">IFERROR(INDEX(ALL!E$3:E$500,SMALL(IF(ISNUMBER(ALL!$A$3:$A$500),IF(ALL!$A$3:$A$500&gt;=$F$3,IF(ALL!$A$3:$A$500&lt;=$F$4,IF(ALL!$B$3:$B$500=$C$3,ROW($A$3:$A$500)-ROW($A$3)+1)))),ROWS($A$1:D370))),"")</f>
        <v/>
      </c>
      <c r="F375" s="61"/>
    </row>
    <row r="376" spans="1:6" ht="19.5" thickTop="1" thickBot="1" x14ac:dyDescent="0.5">
      <c r="A376" s="60" t="str">
        <f ca="1">IF(B376="","",MAX($A$5:A375)+1)</f>
        <v/>
      </c>
      <c r="B376" s="61" t="str">
        <f t="array" aca="1" ref="B376" ca="1">IFERROR(INDEX(ALL!A$3:A$500,SMALL(IF(ISNUMBER(ALL!$A$3:$A$500),IF(ALL!$A$3:$A$500&gt;=$F$3,IF(ALL!$A$3:$A$500&lt;=$F$4,IF(ALL!$B$3:$B$500=$C$3,ROW($A$3:$A$500)-ROW($A$3)+1)))),ROWS($A$1:A371))),"")</f>
        <v/>
      </c>
      <c r="C376" s="61" t="str">
        <f t="array" aca="1" ref="C376" ca="1">IFERROR(INDEX(ALL!C$3:C$500,SMALL(IF(ISNUMBER(ALL!$A$3:$A$500),IF(ALL!$A$3:$A$500&gt;=$F$3,IF(ALL!$A$3:$A$500&lt;=$F$4,IF(ALL!$B$3:$B$500=$C$3,ROW($A$3:$A$500)-ROW($A$3)+1)))),ROWS($A$1:B371))),"")</f>
        <v/>
      </c>
      <c r="D376" s="62" t="str">
        <f t="array" aca="1" ref="D376" ca="1">IFERROR(INDEX(ALL!D$3:D$500,SMALL(IF(ISNUMBER(ALL!$A$3:$A$500),IF(ALL!$A$3:$A$500&gt;=$F$3,IF(ALL!$A$3:$A$500&lt;=$F$4,IF(ALL!$B$3:$B$500=$C$3,ROW($A$3:$A$500)-ROW($A$3)+1)))),ROWS($A$1:C371))),"")</f>
        <v/>
      </c>
      <c r="E376" s="62" t="str">
        <f t="array" aca="1" ref="E376" ca="1">IFERROR(INDEX(ALL!E$3:E$500,SMALL(IF(ISNUMBER(ALL!$A$3:$A$500),IF(ALL!$A$3:$A$500&gt;=$F$3,IF(ALL!$A$3:$A$500&lt;=$F$4,IF(ALL!$B$3:$B$500=$C$3,ROW($A$3:$A$500)-ROW($A$3)+1)))),ROWS($A$1:D371))),"")</f>
        <v/>
      </c>
      <c r="F376" s="61"/>
    </row>
    <row r="377" spans="1:6" ht="19.5" thickTop="1" thickBot="1" x14ac:dyDescent="0.5">
      <c r="A377" s="60" t="str">
        <f ca="1">IF(B377="","",MAX($A$5:A376)+1)</f>
        <v/>
      </c>
      <c r="B377" s="61" t="str">
        <f t="array" aca="1" ref="B377" ca="1">IFERROR(INDEX(ALL!A$3:A$500,SMALL(IF(ISNUMBER(ALL!$A$3:$A$500),IF(ALL!$A$3:$A$500&gt;=$F$3,IF(ALL!$A$3:$A$500&lt;=$F$4,IF(ALL!$B$3:$B$500=$C$3,ROW($A$3:$A$500)-ROW($A$3)+1)))),ROWS($A$1:A372))),"")</f>
        <v/>
      </c>
      <c r="C377" s="61" t="str">
        <f t="array" aca="1" ref="C377" ca="1">IFERROR(INDEX(ALL!C$3:C$500,SMALL(IF(ISNUMBER(ALL!$A$3:$A$500),IF(ALL!$A$3:$A$500&gt;=$F$3,IF(ALL!$A$3:$A$500&lt;=$F$4,IF(ALL!$B$3:$B$500=$C$3,ROW($A$3:$A$500)-ROW($A$3)+1)))),ROWS($A$1:B372))),"")</f>
        <v/>
      </c>
      <c r="D377" s="62" t="str">
        <f t="array" aca="1" ref="D377" ca="1">IFERROR(INDEX(ALL!D$3:D$500,SMALL(IF(ISNUMBER(ALL!$A$3:$A$500),IF(ALL!$A$3:$A$500&gt;=$F$3,IF(ALL!$A$3:$A$500&lt;=$F$4,IF(ALL!$B$3:$B$500=$C$3,ROW($A$3:$A$500)-ROW($A$3)+1)))),ROWS($A$1:C372))),"")</f>
        <v/>
      </c>
      <c r="E377" s="62" t="str">
        <f t="array" aca="1" ref="E377" ca="1">IFERROR(INDEX(ALL!E$3:E$500,SMALL(IF(ISNUMBER(ALL!$A$3:$A$500),IF(ALL!$A$3:$A$500&gt;=$F$3,IF(ALL!$A$3:$A$500&lt;=$F$4,IF(ALL!$B$3:$B$500=$C$3,ROW($A$3:$A$500)-ROW($A$3)+1)))),ROWS($A$1:D372))),"")</f>
        <v/>
      </c>
      <c r="F377" s="61"/>
    </row>
    <row r="378" spans="1:6" ht="19.5" thickTop="1" thickBot="1" x14ac:dyDescent="0.5">
      <c r="A378" s="60" t="str">
        <f ca="1">IF(B378="","",MAX($A$5:A377)+1)</f>
        <v/>
      </c>
      <c r="B378" s="61" t="str">
        <f t="array" aca="1" ref="B378" ca="1">IFERROR(INDEX(ALL!A$3:A$500,SMALL(IF(ISNUMBER(ALL!$A$3:$A$500),IF(ALL!$A$3:$A$500&gt;=$F$3,IF(ALL!$A$3:$A$500&lt;=$F$4,IF(ALL!$B$3:$B$500=$C$3,ROW($A$3:$A$500)-ROW($A$3)+1)))),ROWS($A$1:A373))),"")</f>
        <v/>
      </c>
      <c r="C378" s="61" t="str">
        <f t="array" aca="1" ref="C378" ca="1">IFERROR(INDEX(ALL!C$3:C$500,SMALL(IF(ISNUMBER(ALL!$A$3:$A$500),IF(ALL!$A$3:$A$500&gt;=$F$3,IF(ALL!$A$3:$A$500&lt;=$F$4,IF(ALL!$B$3:$B$500=$C$3,ROW($A$3:$A$500)-ROW($A$3)+1)))),ROWS($A$1:B373))),"")</f>
        <v/>
      </c>
      <c r="D378" s="62" t="str">
        <f t="array" aca="1" ref="D378" ca="1">IFERROR(INDEX(ALL!D$3:D$500,SMALL(IF(ISNUMBER(ALL!$A$3:$A$500),IF(ALL!$A$3:$A$500&gt;=$F$3,IF(ALL!$A$3:$A$500&lt;=$F$4,IF(ALL!$B$3:$B$500=$C$3,ROW($A$3:$A$500)-ROW($A$3)+1)))),ROWS($A$1:C373))),"")</f>
        <v/>
      </c>
      <c r="E378" s="62" t="str">
        <f t="array" aca="1" ref="E378" ca="1">IFERROR(INDEX(ALL!E$3:E$500,SMALL(IF(ISNUMBER(ALL!$A$3:$A$500),IF(ALL!$A$3:$A$500&gt;=$F$3,IF(ALL!$A$3:$A$500&lt;=$F$4,IF(ALL!$B$3:$B$500=$C$3,ROW($A$3:$A$500)-ROW($A$3)+1)))),ROWS($A$1:D373))),"")</f>
        <v/>
      </c>
      <c r="F378" s="61"/>
    </row>
    <row r="379" spans="1:6" ht="19.5" thickTop="1" thickBot="1" x14ac:dyDescent="0.5">
      <c r="A379" s="60" t="str">
        <f ca="1">IF(B379="","",MAX($A$5:A378)+1)</f>
        <v/>
      </c>
      <c r="B379" s="61" t="str">
        <f t="array" aca="1" ref="B379" ca="1">IFERROR(INDEX(ALL!A$3:A$500,SMALL(IF(ISNUMBER(ALL!$A$3:$A$500),IF(ALL!$A$3:$A$500&gt;=$F$3,IF(ALL!$A$3:$A$500&lt;=$F$4,IF(ALL!$B$3:$B$500=$C$3,ROW($A$3:$A$500)-ROW($A$3)+1)))),ROWS($A$1:A374))),"")</f>
        <v/>
      </c>
      <c r="C379" s="61" t="str">
        <f t="array" aca="1" ref="C379" ca="1">IFERROR(INDEX(ALL!C$3:C$500,SMALL(IF(ISNUMBER(ALL!$A$3:$A$500),IF(ALL!$A$3:$A$500&gt;=$F$3,IF(ALL!$A$3:$A$500&lt;=$F$4,IF(ALL!$B$3:$B$500=$C$3,ROW($A$3:$A$500)-ROW($A$3)+1)))),ROWS($A$1:B374))),"")</f>
        <v/>
      </c>
      <c r="D379" s="62" t="str">
        <f t="array" aca="1" ref="D379" ca="1">IFERROR(INDEX(ALL!D$3:D$500,SMALL(IF(ISNUMBER(ALL!$A$3:$A$500),IF(ALL!$A$3:$A$500&gt;=$F$3,IF(ALL!$A$3:$A$500&lt;=$F$4,IF(ALL!$B$3:$B$500=$C$3,ROW($A$3:$A$500)-ROW($A$3)+1)))),ROWS($A$1:C374))),"")</f>
        <v/>
      </c>
      <c r="E379" s="62" t="str">
        <f t="array" aca="1" ref="E379" ca="1">IFERROR(INDEX(ALL!E$3:E$500,SMALL(IF(ISNUMBER(ALL!$A$3:$A$500),IF(ALL!$A$3:$A$500&gt;=$F$3,IF(ALL!$A$3:$A$500&lt;=$F$4,IF(ALL!$B$3:$B$500=$C$3,ROW($A$3:$A$500)-ROW($A$3)+1)))),ROWS($A$1:D374))),"")</f>
        <v/>
      </c>
      <c r="F379" s="61"/>
    </row>
    <row r="380" spans="1:6" ht="19.5" thickTop="1" thickBot="1" x14ac:dyDescent="0.5">
      <c r="A380" s="60" t="str">
        <f ca="1">IF(B380="","",MAX($A$5:A379)+1)</f>
        <v/>
      </c>
      <c r="B380" s="61" t="str">
        <f t="array" aca="1" ref="B380" ca="1">IFERROR(INDEX(ALL!A$3:A$500,SMALL(IF(ISNUMBER(ALL!$A$3:$A$500),IF(ALL!$A$3:$A$500&gt;=$F$3,IF(ALL!$A$3:$A$500&lt;=$F$4,IF(ALL!$B$3:$B$500=$C$3,ROW($A$3:$A$500)-ROW($A$3)+1)))),ROWS($A$1:A375))),"")</f>
        <v/>
      </c>
      <c r="C380" s="61" t="str">
        <f t="array" aca="1" ref="C380" ca="1">IFERROR(INDEX(ALL!C$3:C$500,SMALL(IF(ISNUMBER(ALL!$A$3:$A$500),IF(ALL!$A$3:$A$500&gt;=$F$3,IF(ALL!$A$3:$A$500&lt;=$F$4,IF(ALL!$B$3:$B$500=$C$3,ROW($A$3:$A$500)-ROW($A$3)+1)))),ROWS($A$1:B375))),"")</f>
        <v/>
      </c>
      <c r="D380" s="62" t="str">
        <f t="array" aca="1" ref="D380" ca="1">IFERROR(INDEX(ALL!D$3:D$500,SMALL(IF(ISNUMBER(ALL!$A$3:$A$500),IF(ALL!$A$3:$A$500&gt;=$F$3,IF(ALL!$A$3:$A$500&lt;=$F$4,IF(ALL!$B$3:$B$500=$C$3,ROW($A$3:$A$500)-ROW($A$3)+1)))),ROWS($A$1:C375))),"")</f>
        <v/>
      </c>
      <c r="E380" s="62" t="str">
        <f t="array" aca="1" ref="E380" ca="1">IFERROR(INDEX(ALL!E$3:E$500,SMALL(IF(ISNUMBER(ALL!$A$3:$A$500),IF(ALL!$A$3:$A$500&gt;=$F$3,IF(ALL!$A$3:$A$500&lt;=$F$4,IF(ALL!$B$3:$B$500=$C$3,ROW($A$3:$A$500)-ROW($A$3)+1)))),ROWS($A$1:D375))),"")</f>
        <v/>
      </c>
      <c r="F380" s="61"/>
    </row>
    <row r="381" spans="1:6" ht="19.5" thickTop="1" thickBot="1" x14ac:dyDescent="0.5">
      <c r="A381" s="60" t="str">
        <f ca="1">IF(B381="","",MAX($A$5:A380)+1)</f>
        <v/>
      </c>
      <c r="B381" s="61" t="str">
        <f t="array" aca="1" ref="B381" ca="1">IFERROR(INDEX(ALL!A$3:A$500,SMALL(IF(ISNUMBER(ALL!$A$3:$A$500),IF(ALL!$A$3:$A$500&gt;=$F$3,IF(ALL!$A$3:$A$500&lt;=$F$4,IF(ALL!$B$3:$B$500=$C$3,ROW($A$3:$A$500)-ROW($A$3)+1)))),ROWS($A$1:A376))),"")</f>
        <v/>
      </c>
      <c r="C381" s="61" t="str">
        <f t="array" aca="1" ref="C381" ca="1">IFERROR(INDEX(ALL!C$3:C$500,SMALL(IF(ISNUMBER(ALL!$A$3:$A$500),IF(ALL!$A$3:$A$500&gt;=$F$3,IF(ALL!$A$3:$A$500&lt;=$F$4,IF(ALL!$B$3:$B$500=$C$3,ROW($A$3:$A$500)-ROW($A$3)+1)))),ROWS($A$1:B376))),"")</f>
        <v/>
      </c>
      <c r="D381" s="62" t="str">
        <f t="array" aca="1" ref="D381" ca="1">IFERROR(INDEX(ALL!D$3:D$500,SMALL(IF(ISNUMBER(ALL!$A$3:$A$500),IF(ALL!$A$3:$A$500&gt;=$F$3,IF(ALL!$A$3:$A$500&lt;=$F$4,IF(ALL!$B$3:$B$500=$C$3,ROW($A$3:$A$500)-ROW($A$3)+1)))),ROWS($A$1:C376))),"")</f>
        <v/>
      </c>
      <c r="E381" s="62" t="str">
        <f t="array" aca="1" ref="E381" ca="1">IFERROR(INDEX(ALL!E$3:E$500,SMALL(IF(ISNUMBER(ALL!$A$3:$A$500),IF(ALL!$A$3:$A$500&gt;=$F$3,IF(ALL!$A$3:$A$500&lt;=$F$4,IF(ALL!$B$3:$B$500=$C$3,ROW($A$3:$A$500)-ROW($A$3)+1)))),ROWS($A$1:D376))),"")</f>
        <v/>
      </c>
      <c r="F381" s="61"/>
    </row>
    <row r="382" spans="1:6" ht="19.5" thickTop="1" thickBot="1" x14ac:dyDescent="0.5">
      <c r="A382" s="60" t="str">
        <f ca="1">IF(B382="","",MAX($A$5:A381)+1)</f>
        <v/>
      </c>
      <c r="B382" s="61" t="str">
        <f t="array" aca="1" ref="B382" ca="1">IFERROR(INDEX(ALL!A$3:A$500,SMALL(IF(ISNUMBER(ALL!$A$3:$A$500),IF(ALL!$A$3:$A$500&gt;=$F$3,IF(ALL!$A$3:$A$500&lt;=$F$4,IF(ALL!$B$3:$B$500=$C$3,ROW($A$3:$A$500)-ROW($A$3)+1)))),ROWS($A$1:A377))),"")</f>
        <v/>
      </c>
      <c r="C382" s="61" t="str">
        <f t="array" aca="1" ref="C382" ca="1">IFERROR(INDEX(ALL!C$3:C$500,SMALL(IF(ISNUMBER(ALL!$A$3:$A$500),IF(ALL!$A$3:$A$500&gt;=$F$3,IF(ALL!$A$3:$A$500&lt;=$F$4,IF(ALL!$B$3:$B$500=$C$3,ROW($A$3:$A$500)-ROW($A$3)+1)))),ROWS($A$1:B377))),"")</f>
        <v/>
      </c>
      <c r="D382" s="62" t="str">
        <f t="array" aca="1" ref="D382" ca="1">IFERROR(INDEX(ALL!D$3:D$500,SMALL(IF(ISNUMBER(ALL!$A$3:$A$500),IF(ALL!$A$3:$A$500&gt;=$F$3,IF(ALL!$A$3:$A$500&lt;=$F$4,IF(ALL!$B$3:$B$500=$C$3,ROW($A$3:$A$500)-ROW($A$3)+1)))),ROWS($A$1:C377))),"")</f>
        <v/>
      </c>
      <c r="E382" s="62" t="str">
        <f t="array" aca="1" ref="E382" ca="1">IFERROR(INDEX(ALL!E$3:E$500,SMALL(IF(ISNUMBER(ALL!$A$3:$A$500),IF(ALL!$A$3:$A$500&gt;=$F$3,IF(ALL!$A$3:$A$500&lt;=$F$4,IF(ALL!$B$3:$B$500=$C$3,ROW($A$3:$A$500)-ROW($A$3)+1)))),ROWS($A$1:D377))),"")</f>
        <v/>
      </c>
      <c r="F382" s="61"/>
    </row>
    <row r="383" spans="1:6" ht="19.5" thickTop="1" thickBot="1" x14ac:dyDescent="0.5">
      <c r="A383" s="60" t="str">
        <f ca="1">IF(B383="","",MAX($A$5:A382)+1)</f>
        <v/>
      </c>
      <c r="B383" s="61" t="str">
        <f t="array" aca="1" ref="B383" ca="1">IFERROR(INDEX(ALL!A$3:A$500,SMALL(IF(ISNUMBER(ALL!$A$3:$A$500),IF(ALL!$A$3:$A$500&gt;=$F$3,IF(ALL!$A$3:$A$500&lt;=$F$4,IF(ALL!$B$3:$B$500=$C$3,ROW($A$3:$A$500)-ROW($A$3)+1)))),ROWS($A$1:A378))),"")</f>
        <v/>
      </c>
      <c r="C383" s="61" t="str">
        <f t="array" aca="1" ref="C383" ca="1">IFERROR(INDEX(ALL!C$3:C$500,SMALL(IF(ISNUMBER(ALL!$A$3:$A$500),IF(ALL!$A$3:$A$500&gt;=$F$3,IF(ALL!$A$3:$A$500&lt;=$F$4,IF(ALL!$B$3:$B$500=$C$3,ROW($A$3:$A$500)-ROW($A$3)+1)))),ROWS($A$1:B378))),"")</f>
        <v/>
      </c>
      <c r="D383" s="62" t="str">
        <f t="array" aca="1" ref="D383" ca="1">IFERROR(INDEX(ALL!D$3:D$500,SMALL(IF(ISNUMBER(ALL!$A$3:$A$500),IF(ALL!$A$3:$A$500&gt;=$F$3,IF(ALL!$A$3:$A$500&lt;=$F$4,IF(ALL!$B$3:$B$500=$C$3,ROW($A$3:$A$500)-ROW($A$3)+1)))),ROWS($A$1:C378))),"")</f>
        <v/>
      </c>
      <c r="E383" s="62" t="str">
        <f t="array" aca="1" ref="E383" ca="1">IFERROR(INDEX(ALL!E$3:E$500,SMALL(IF(ISNUMBER(ALL!$A$3:$A$500),IF(ALL!$A$3:$A$500&gt;=$F$3,IF(ALL!$A$3:$A$500&lt;=$F$4,IF(ALL!$B$3:$B$500=$C$3,ROW($A$3:$A$500)-ROW($A$3)+1)))),ROWS($A$1:D378))),"")</f>
        <v/>
      </c>
      <c r="F383" s="61"/>
    </row>
    <row r="384" spans="1:6" ht="19.5" thickTop="1" thickBot="1" x14ac:dyDescent="0.5">
      <c r="A384" s="60" t="str">
        <f ca="1">IF(B384="","",MAX($A$5:A383)+1)</f>
        <v/>
      </c>
      <c r="B384" s="61" t="str">
        <f t="array" aca="1" ref="B384" ca="1">IFERROR(INDEX(ALL!A$3:A$500,SMALL(IF(ISNUMBER(ALL!$A$3:$A$500),IF(ALL!$A$3:$A$500&gt;=$F$3,IF(ALL!$A$3:$A$500&lt;=$F$4,IF(ALL!$B$3:$B$500=$C$3,ROW($A$3:$A$500)-ROW($A$3)+1)))),ROWS($A$1:A379))),"")</f>
        <v/>
      </c>
      <c r="C384" s="61" t="str">
        <f t="array" aca="1" ref="C384" ca="1">IFERROR(INDEX(ALL!C$3:C$500,SMALL(IF(ISNUMBER(ALL!$A$3:$A$500),IF(ALL!$A$3:$A$500&gt;=$F$3,IF(ALL!$A$3:$A$500&lt;=$F$4,IF(ALL!$B$3:$B$500=$C$3,ROW($A$3:$A$500)-ROW($A$3)+1)))),ROWS($A$1:B379))),"")</f>
        <v/>
      </c>
      <c r="D384" s="62" t="str">
        <f t="array" aca="1" ref="D384" ca="1">IFERROR(INDEX(ALL!D$3:D$500,SMALL(IF(ISNUMBER(ALL!$A$3:$A$500),IF(ALL!$A$3:$A$500&gt;=$F$3,IF(ALL!$A$3:$A$500&lt;=$F$4,IF(ALL!$B$3:$B$500=$C$3,ROW($A$3:$A$500)-ROW($A$3)+1)))),ROWS($A$1:C379))),"")</f>
        <v/>
      </c>
      <c r="E384" s="62" t="str">
        <f t="array" aca="1" ref="E384" ca="1">IFERROR(INDEX(ALL!E$3:E$500,SMALL(IF(ISNUMBER(ALL!$A$3:$A$500),IF(ALL!$A$3:$A$500&gt;=$F$3,IF(ALL!$A$3:$A$500&lt;=$F$4,IF(ALL!$B$3:$B$500=$C$3,ROW($A$3:$A$500)-ROW($A$3)+1)))),ROWS($A$1:D379))),"")</f>
        <v/>
      </c>
      <c r="F384" s="61"/>
    </row>
    <row r="385" spans="1:6" ht="19.5" thickTop="1" thickBot="1" x14ac:dyDescent="0.5">
      <c r="A385" s="60" t="str">
        <f ca="1">IF(B385="","",MAX($A$5:A384)+1)</f>
        <v/>
      </c>
      <c r="B385" s="61" t="str">
        <f t="array" aca="1" ref="B385" ca="1">IFERROR(INDEX(ALL!A$3:A$500,SMALL(IF(ISNUMBER(ALL!$A$3:$A$500),IF(ALL!$A$3:$A$500&gt;=$F$3,IF(ALL!$A$3:$A$500&lt;=$F$4,IF(ALL!$B$3:$B$500=$C$3,ROW($A$3:$A$500)-ROW($A$3)+1)))),ROWS($A$1:A380))),"")</f>
        <v/>
      </c>
      <c r="C385" s="61" t="str">
        <f t="array" aca="1" ref="C385" ca="1">IFERROR(INDEX(ALL!C$3:C$500,SMALL(IF(ISNUMBER(ALL!$A$3:$A$500),IF(ALL!$A$3:$A$500&gt;=$F$3,IF(ALL!$A$3:$A$500&lt;=$F$4,IF(ALL!$B$3:$B$500=$C$3,ROW($A$3:$A$500)-ROW($A$3)+1)))),ROWS($A$1:B380))),"")</f>
        <v/>
      </c>
      <c r="D385" s="62" t="str">
        <f t="array" aca="1" ref="D385" ca="1">IFERROR(INDEX(ALL!D$3:D$500,SMALL(IF(ISNUMBER(ALL!$A$3:$A$500),IF(ALL!$A$3:$A$500&gt;=$F$3,IF(ALL!$A$3:$A$500&lt;=$F$4,IF(ALL!$B$3:$B$500=$C$3,ROW($A$3:$A$500)-ROW($A$3)+1)))),ROWS($A$1:C380))),"")</f>
        <v/>
      </c>
      <c r="E385" s="62" t="str">
        <f t="array" aca="1" ref="E385" ca="1">IFERROR(INDEX(ALL!E$3:E$500,SMALL(IF(ISNUMBER(ALL!$A$3:$A$500),IF(ALL!$A$3:$A$500&gt;=$F$3,IF(ALL!$A$3:$A$500&lt;=$F$4,IF(ALL!$B$3:$B$500=$C$3,ROW($A$3:$A$500)-ROW($A$3)+1)))),ROWS($A$1:D380))),"")</f>
        <v/>
      </c>
      <c r="F385" s="61"/>
    </row>
    <row r="386" spans="1:6" ht="19.5" thickTop="1" thickBot="1" x14ac:dyDescent="0.5">
      <c r="A386" s="60" t="str">
        <f ca="1">IF(B386="","",MAX($A$5:A385)+1)</f>
        <v/>
      </c>
      <c r="B386" s="61" t="str">
        <f t="array" aca="1" ref="B386" ca="1">IFERROR(INDEX(ALL!A$3:A$500,SMALL(IF(ISNUMBER(ALL!$A$3:$A$500),IF(ALL!$A$3:$A$500&gt;=$F$3,IF(ALL!$A$3:$A$500&lt;=$F$4,IF(ALL!$B$3:$B$500=$C$3,ROW($A$3:$A$500)-ROW($A$3)+1)))),ROWS($A$1:A381))),"")</f>
        <v/>
      </c>
      <c r="C386" s="61" t="str">
        <f t="array" aca="1" ref="C386" ca="1">IFERROR(INDEX(ALL!C$3:C$500,SMALL(IF(ISNUMBER(ALL!$A$3:$A$500),IF(ALL!$A$3:$A$500&gt;=$F$3,IF(ALL!$A$3:$A$500&lt;=$F$4,IF(ALL!$B$3:$B$500=$C$3,ROW($A$3:$A$500)-ROW($A$3)+1)))),ROWS($A$1:B381))),"")</f>
        <v/>
      </c>
      <c r="D386" s="62" t="str">
        <f t="array" aca="1" ref="D386" ca="1">IFERROR(INDEX(ALL!D$3:D$500,SMALL(IF(ISNUMBER(ALL!$A$3:$A$500),IF(ALL!$A$3:$A$500&gt;=$F$3,IF(ALL!$A$3:$A$500&lt;=$F$4,IF(ALL!$B$3:$B$500=$C$3,ROW($A$3:$A$500)-ROW($A$3)+1)))),ROWS($A$1:C381))),"")</f>
        <v/>
      </c>
      <c r="E386" s="62" t="str">
        <f t="array" aca="1" ref="E386" ca="1">IFERROR(INDEX(ALL!E$3:E$500,SMALL(IF(ISNUMBER(ALL!$A$3:$A$500),IF(ALL!$A$3:$A$500&gt;=$F$3,IF(ALL!$A$3:$A$500&lt;=$F$4,IF(ALL!$B$3:$B$500=$C$3,ROW($A$3:$A$500)-ROW($A$3)+1)))),ROWS($A$1:D381))),"")</f>
        <v/>
      </c>
      <c r="F386" s="61"/>
    </row>
    <row r="387" spans="1:6" ht="19.5" thickTop="1" thickBot="1" x14ac:dyDescent="0.5">
      <c r="A387" s="60" t="str">
        <f ca="1">IF(B387="","",MAX($A$5:A386)+1)</f>
        <v/>
      </c>
      <c r="B387" s="61" t="str">
        <f t="array" aca="1" ref="B387" ca="1">IFERROR(INDEX(ALL!A$3:A$500,SMALL(IF(ISNUMBER(ALL!$A$3:$A$500),IF(ALL!$A$3:$A$500&gt;=$F$3,IF(ALL!$A$3:$A$500&lt;=$F$4,IF(ALL!$B$3:$B$500=$C$3,ROW($A$3:$A$500)-ROW($A$3)+1)))),ROWS($A$1:A382))),"")</f>
        <v/>
      </c>
      <c r="C387" s="61" t="str">
        <f t="array" aca="1" ref="C387" ca="1">IFERROR(INDEX(ALL!C$3:C$500,SMALL(IF(ISNUMBER(ALL!$A$3:$A$500),IF(ALL!$A$3:$A$500&gt;=$F$3,IF(ALL!$A$3:$A$500&lt;=$F$4,IF(ALL!$B$3:$B$500=$C$3,ROW($A$3:$A$500)-ROW($A$3)+1)))),ROWS($A$1:B382))),"")</f>
        <v/>
      </c>
      <c r="D387" s="62" t="str">
        <f t="array" aca="1" ref="D387" ca="1">IFERROR(INDEX(ALL!D$3:D$500,SMALL(IF(ISNUMBER(ALL!$A$3:$A$500),IF(ALL!$A$3:$A$500&gt;=$F$3,IF(ALL!$A$3:$A$500&lt;=$F$4,IF(ALL!$B$3:$B$500=$C$3,ROW($A$3:$A$500)-ROW($A$3)+1)))),ROWS($A$1:C382))),"")</f>
        <v/>
      </c>
      <c r="E387" s="62" t="str">
        <f t="array" aca="1" ref="E387" ca="1">IFERROR(INDEX(ALL!E$3:E$500,SMALL(IF(ISNUMBER(ALL!$A$3:$A$500),IF(ALL!$A$3:$A$500&gt;=$F$3,IF(ALL!$A$3:$A$500&lt;=$F$4,IF(ALL!$B$3:$B$500=$C$3,ROW($A$3:$A$500)-ROW($A$3)+1)))),ROWS($A$1:D382))),"")</f>
        <v/>
      </c>
      <c r="F387" s="61"/>
    </row>
    <row r="388" spans="1:6" ht="19.5" thickTop="1" thickBot="1" x14ac:dyDescent="0.5">
      <c r="A388" s="60" t="str">
        <f ca="1">IF(B388="","",MAX($A$5:A387)+1)</f>
        <v/>
      </c>
      <c r="B388" s="61" t="str">
        <f t="array" aca="1" ref="B388" ca="1">IFERROR(INDEX(ALL!A$3:A$500,SMALL(IF(ISNUMBER(ALL!$A$3:$A$500),IF(ALL!$A$3:$A$500&gt;=$F$3,IF(ALL!$A$3:$A$500&lt;=$F$4,IF(ALL!$B$3:$B$500=$C$3,ROW($A$3:$A$500)-ROW($A$3)+1)))),ROWS($A$1:A383))),"")</f>
        <v/>
      </c>
      <c r="C388" s="61" t="str">
        <f t="array" aca="1" ref="C388" ca="1">IFERROR(INDEX(ALL!C$3:C$500,SMALL(IF(ISNUMBER(ALL!$A$3:$A$500),IF(ALL!$A$3:$A$500&gt;=$F$3,IF(ALL!$A$3:$A$500&lt;=$F$4,IF(ALL!$B$3:$B$500=$C$3,ROW($A$3:$A$500)-ROW($A$3)+1)))),ROWS($A$1:B383))),"")</f>
        <v/>
      </c>
      <c r="D388" s="62" t="str">
        <f t="array" aca="1" ref="D388" ca="1">IFERROR(INDEX(ALL!D$3:D$500,SMALL(IF(ISNUMBER(ALL!$A$3:$A$500),IF(ALL!$A$3:$A$500&gt;=$F$3,IF(ALL!$A$3:$A$500&lt;=$F$4,IF(ALL!$B$3:$B$500=$C$3,ROW($A$3:$A$500)-ROW($A$3)+1)))),ROWS($A$1:C383))),"")</f>
        <v/>
      </c>
      <c r="E388" s="62" t="str">
        <f t="array" aca="1" ref="E388" ca="1">IFERROR(INDEX(ALL!E$3:E$500,SMALL(IF(ISNUMBER(ALL!$A$3:$A$500),IF(ALL!$A$3:$A$500&gt;=$F$3,IF(ALL!$A$3:$A$500&lt;=$F$4,IF(ALL!$B$3:$B$500=$C$3,ROW($A$3:$A$500)-ROW($A$3)+1)))),ROWS($A$1:D383))),"")</f>
        <v/>
      </c>
      <c r="F388" s="61"/>
    </row>
    <row r="389" spans="1:6" ht="19.5" thickTop="1" thickBot="1" x14ac:dyDescent="0.5">
      <c r="A389" s="60" t="str">
        <f ca="1">IF(B389="","",MAX($A$5:A388)+1)</f>
        <v/>
      </c>
      <c r="B389" s="61" t="str">
        <f t="array" aca="1" ref="B389" ca="1">IFERROR(INDEX(ALL!A$3:A$500,SMALL(IF(ISNUMBER(ALL!$A$3:$A$500),IF(ALL!$A$3:$A$500&gt;=$F$3,IF(ALL!$A$3:$A$500&lt;=$F$4,IF(ALL!$B$3:$B$500=$C$3,ROW($A$3:$A$500)-ROW($A$3)+1)))),ROWS($A$1:A384))),"")</f>
        <v/>
      </c>
      <c r="C389" s="61" t="str">
        <f t="array" aca="1" ref="C389" ca="1">IFERROR(INDEX(ALL!C$3:C$500,SMALL(IF(ISNUMBER(ALL!$A$3:$A$500),IF(ALL!$A$3:$A$500&gt;=$F$3,IF(ALL!$A$3:$A$500&lt;=$F$4,IF(ALL!$B$3:$B$500=$C$3,ROW($A$3:$A$500)-ROW($A$3)+1)))),ROWS($A$1:B384))),"")</f>
        <v/>
      </c>
      <c r="D389" s="62" t="str">
        <f t="array" aca="1" ref="D389" ca="1">IFERROR(INDEX(ALL!D$3:D$500,SMALL(IF(ISNUMBER(ALL!$A$3:$A$500),IF(ALL!$A$3:$A$500&gt;=$F$3,IF(ALL!$A$3:$A$500&lt;=$F$4,IF(ALL!$B$3:$B$500=$C$3,ROW($A$3:$A$500)-ROW($A$3)+1)))),ROWS($A$1:C384))),"")</f>
        <v/>
      </c>
      <c r="E389" s="62" t="str">
        <f t="array" aca="1" ref="E389" ca="1">IFERROR(INDEX(ALL!E$3:E$500,SMALL(IF(ISNUMBER(ALL!$A$3:$A$500),IF(ALL!$A$3:$A$500&gt;=$F$3,IF(ALL!$A$3:$A$500&lt;=$F$4,IF(ALL!$B$3:$B$500=$C$3,ROW($A$3:$A$500)-ROW($A$3)+1)))),ROWS($A$1:D384))),"")</f>
        <v/>
      </c>
      <c r="F389" s="61"/>
    </row>
    <row r="390" spans="1:6" ht="19.5" thickTop="1" thickBot="1" x14ac:dyDescent="0.5">
      <c r="A390" s="60" t="str">
        <f ca="1">IF(B390="","",MAX($A$5:A389)+1)</f>
        <v/>
      </c>
      <c r="B390" s="61" t="str">
        <f t="array" aca="1" ref="B390" ca="1">IFERROR(INDEX(ALL!A$3:A$500,SMALL(IF(ISNUMBER(ALL!$A$3:$A$500),IF(ALL!$A$3:$A$500&gt;=$F$3,IF(ALL!$A$3:$A$500&lt;=$F$4,IF(ALL!$B$3:$B$500=$C$3,ROW($A$3:$A$500)-ROW($A$3)+1)))),ROWS($A$1:A385))),"")</f>
        <v/>
      </c>
      <c r="C390" s="61" t="str">
        <f t="array" aca="1" ref="C390" ca="1">IFERROR(INDEX(ALL!C$3:C$500,SMALL(IF(ISNUMBER(ALL!$A$3:$A$500),IF(ALL!$A$3:$A$500&gt;=$F$3,IF(ALL!$A$3:$A$500&lt;=$F$4,IF(ALL!$B$3:$B$500=$C$3,ROW($A$3:$A$500)-ROW($A$3)+1)))),ROWS($A$1:B385))),"")</f>
        <v/>
      </c>
      <c r="D390" s="62" t="str">
        <f t="array" aca="1" ref="D390" ca="1">IFERROR(INDEX(ALL!D$3:D$500,SMALL(IF(ISNUMBER(ALL!$A$3:$A$500),IF(ALL!$A$3:$A$500&gt;=$F$3,IF(ALL!$A$3:$A$500&lt;=$F$4,IF(ALL!$B$3:$B$500=$C$3,ROW($A$3:$A$500)-ROW($A$3)+1)))),ROWS($A$1:C385))),"")</f>
        <v/>
      </c>
      <c r="E390" s="62" t="str">
        <f t="array" aca="1" ref="E390" ca="1">IFERROR(INDEX(ALL!E$3:E$500,SMALL(IF(ISNUMBER(ALL!$A$3:$A$500),IF(ALL!$A$3:$A$500&gt;=$F$3,IF(ALL!$A$3:$A$500&lt;=$F$4,IF(ALL!$B$3:$B$500=$C$3,ROW($A$3:$A$500)-ROW($A$3)+1)))),ROWS($A$1:D385))),"")</f>
        <v/>
      </c>
      <c r="F390" s="61"/>
    </row>
    <row r="391" spans="1:6" ht="19.5" thickTop="1" thickBot="1" x14ac:dyDescent="0.5">
      <c r="A391" s="60" t="str">
        <f ca="1">IF(B391="","",MAX($A$5:A390)+1)</f>
        <v/>
      </c>
      <c r="B391" s="61" t="str">
        <f t="array" aca="1" ref="B391" ca="1">IFERROR(INDEX(ALL!A$3:A$500,SMALL(IF(ISNUMBER(ALL!$A$3:$A$500),IF(ALL!$A$3:$A$500&gt;=$F$3,IF(ALL!$A$3:$A$500&lt;=$F$4,IF(ALL!$B$3:$B$500=$C$3,ROW($A$3:$A$500)-ROW($A$3)+1)))),ROWS($A$1:A386))),"")</f>
        <v/>
      </c>
      <c r="C391" s="61" t="str">
        <f t="array" aca="1" ref="C391" ca="1">IFERROR(INDEX(ALL!C$3:C$500,SMALL(IF(ISNUMBER(ALL!$A$3:$A$500),IF(ALL!$A$3:$A$500&gt;=$F$3,IF(ALL!$A$3:$A$500&lt;=$F$4,IF(ALL!$B$3:$B$500=$C$3,ROW($A$3:$A$500)-ROW($A$3)+1)))),ROWS($A$1:B386))),"")</f>
        <v/>
      </c>
      <c r="D391" s="62" t="str">
        <f t="array" aca="1" ref="D391" ca="1">IFERROR(INDEX(ALL!D$3:D$500,SMALL(IF(ISNUMBER(ALL!$A$3:$A$500),IF(ALL!$A$3:$A$500&gt;=$F$3,IF(ALL!$A$3:$A$500&lt;=$F$4,IF(ALL!$B$3:$B$500=$C$3,ROW($A$3:$A$500)-ROW($A$3)+1)))),ROWS($A$1:C386))),"")</f>
        <v/>
      </c>
      <c r="E391" s="62" t="str">
        <f t="array" aca="1" ref="E391" ca="1">IFERROR(INDEX(ALL!E$3:E$500,SMALL(IF(ISNUMBER(ALL!$A$3:$A$500),IF(ALL!$A$3:$A$500&gt;=$F$3,IF(ALL!$A$3:$A$500&lt;=$F$4,IF(ALL!$B$3:$B$500=$C$3,ROW($A$3:$A$500)-ROW($A$3)+1)))),ROWS($A$1:D386))),"")</f>
        <v/>
      </c>
      <c r="F391" s="61"/>
    </row>
    <row r="392" spans="1:6" ht="19.5" thickTop="1" thickBot="1" x14ac:dyDescent="0.5">
      <c r="A392" s="60" t="str">
        <f ca="1">IF(B392="","",MAX($A$5:A391)+1)</f>
        <v/>
      </c>
      <c r="B392" s="61" t="str">
        <f t="array" aca="1" ref="B392" ca="1">IFERROR(INDEX(ALL!A$3:A$500,SMALL(IF(ISNUMBER(ALL!$A$3:$A$500),IF(ALL!$A$3:$A$500&gt;=$F$3,IF(ALL!$A$3:$A$500&lt;=$F$4,IF(ALL!$B$3:$B$500=$C$3,ROW($A$3:$A$500)-ROW($A$3)+1)))),ROWS($A$1:A387))),"")</f>
        <v/>
      </c>
      <c r="C392" s="61" t="str">
        <f t="array" aca="1" ref="C392" ca="1">IFERROR(INDEX(ALL!C$3:C$500,SMALL(IF(ISNUMBER(ALL!$A$3:$A$500),IF(ALL!$A$3:$A$500&gt;=$F$3,IF(ALL!$A$3:$A$500&lt;=$F$4,IF(ALL!$B$3:$B$500=$C$3,ROW($A$3:$A$500)-ROW($A$3)+1)))),ROWS($A$1:B387))),"")</f>
        <v/>
      </c>
      <c r="D392" s="62" t="str">
        <f t="array" aca="1" ref="D392" ca="1">IFERROR(INDEX(ALL!D$3:D$500,SMALL(IF(ISNUMBER(ALL!$A$3:$A$500),IF(ALL!$A$3:$A$500&gt;=$F$3,IF(ALL!$A$3:$A$500&lt;=$F$4,IF(ALL!$B$3:$B$500=$C$3,ROW($A$3:$A$500)-ROW($A$3)+1)))),ROWS($A$1:C387))),"")</f>
        <v/>
      </c>
      <c r="E392" s="62" t="str">
        <f t="array" aca="1" ref="E392" ca="1">IFERROR(INDEX(ALL!E$3:E$500,SMALL(IF(ISNUMBER(ALL!$A$3:$A$500),IF(ALL!$A$3:$A$500&gt;=$F$3,IF(ALL!$A$3:$A$500&lt;=$F$4,IF(ALL!$B$3:$B$500=$C$3,ROW($A$3:$A$500)-ROW($A$3)+1)))),ROWS($A$1:D387))),"")</f>
        <v/>
      </c>
      <c r="F392" s="61"/>
    </row>
    <row r="393" spans="1:6" ht="19.5" thickTop="1" thickBot="1" x14ac:dyDescent="0.5">
      <c r="A393" s="60" t="str">
        <f ca="1">IF(B393="","",MAX($A$5:A392)+1)</f>
        <v/>
      </c>
      <c r="B393" s="61" t="str">
        <f t="array" aca="1" ref="B393" ca="1">IFERROR(INDEX(ALL!A$3:A$500,SMALL(IF(ISNUMBER(ALL!$A$3:$A$500),IF(ALL!$A$3:$A$500&gt;=$F$3,IF(ALL!$A$3:$A$500&lt;=$F$4,IF(ALL!$B$3:$B$500=$C$3,ROW($A$3:$A$500)-ROW($A$3)+1)))),ROWS($A$1:A388))),"")</f>
        <v/>
      </c>
      <c r="C393" s="61" t="str">
        <f t="array" aca="1" ref="C393" ca="1">IFERROR(INDEX(ALL!C$3:C$500,SMALL(IF(ISNUMBER(ALL!$A$3:$A$500),IF(ALL!$A$3:$A$500&gt;=$F$3,IF(ALL!$A$3:$A$500&lt;=$F$4,IF(ALL!$B$3:$B$500=$C$3,ROW($A$3:$A$500)-ROW($A$3)+1)))),ROWS($A$1:B388))),"")</f>
        <v/>
      </c>
      <c r="D393" s="62" t="str">
        <f t="array" aca="1" ref="D393" ca="1">IFERROR(INDEX(ALL!D$3:D$500,SMALL(IF(ISNUMBER(ALL!$A$3:$A$500),IF(ALL!$A$3:$A$500&gt;=$F$3,IF(ALL!$A$3:$A$500&lt;=$F$4,IF(ALL!$B$3:$B$500=$C$3,ROW($A$3:$A$500)-ROW($A$3)+1)))),ROWS($A$1:C388))),"")</f>
        <v/>
      </c>
      <c r="E393" s="62" t="str">
        <f t="array" aca="1" ref="E393" ca="1">IFERROR(INDEX(ALL!E$3:E$500,SMALL(IF(ISNUMBER(ALL!$A$3:$A$500),IF(ALL!$A$3:$A$500&gt;=$F$3,IF(ALL!$A$3:$A$500&lt;=$F$4,IF(ALL!$B$3:$B$500=$C$3,ROW($A$3:$A$500)-ROW($A$3)+1)))),ROWS($A$1:D388))),"")</f>
        <v/>
      </c>
      <c r="F393" s="61"/>
    </row>
    <row r="394" spans="1:6" ht="19.5" thickTop="1" thickBot="1" x14ac:dyDescent="0.5">
      <c r="A394" s="60" t="str">
        <f ca="1">IF(B394="","",MAX($A$5:A393)+1)</f>
        <v/>
      </c>
      <c r="B394" s="61" t="str">
        <f t="array" aca="1" ref="B394" ca="1">IFERROR(INDEX(ALL!A$3:A$500,SMALL(IF(ISNUMBER(ALL!$A$3:$A$500),IF(ALL!$A$3:$A$500&gt;=$F$3,IF(ALL!$A$3:$A$500&lt;=$F$4,IF(ALL!$B$3:$B$500=$C$3,ROW($A$3:$A$500)-ROW($A$3)+1)))),ROWS($A$1:A389))),"")</f>
        <v/>
      </c>
      <c r="C394" s="61" t="str">
        <f t="array" aca="1" ref="C394" ca="1">IFERROR(INDEX(ALL!C$3:C$500,SMALL(IF(ISNUMBER(ALL!$A$3:$A$500),IF(ALL!$A$3:$A$500&gt;=$F$3,IF(ALL!$A$3:$A$500&lt;=$F$4,IF(ALL!$B$3:$B$500=$C$3,ROW($A$3:$A$500)-ROW($A$3)+1)))),ROWS($A$1:B389))),"")</f>
        <v/>
      </c>
      <c r="D394" s="62" t="str">
        <f t="array" aca="1" ref="D394" ca="1">IFERROR(INDEX(ALL!D$3:D$500,SMALL(IF(ISNUMBER(ALL!$A$3:$A$500),IF(ALL!$A$3:$A$500&gt;=$F$3,IF(ALL!$A$3:$A$500&lt;=$F$4,IF(ALL!$B$3:$B$500=$C$3,ROW($A$3:$A$500)-ROW($A$3)+1)))),ROWS($A$1:C389))),"")</f>
        <v/>
      </c>
      <c r="E394" s="62" t="str">
        <f t="array" aca="1" ref="E394" ca="1">IFERROR(INDEX(ALL!E$3:E$500,SMALL(IF(ISNUMBER(ALL!$A$3:$A$500),IF(ALL!$A$3:$A$500&gt;=$F$3,IF(ALL!$A$3:$A$500&lt;=$F$4,IF(ALL!$B$3:$B$500=$C$3,ROW($A$3:$A$500)-ROW($A$3)+1)))),ROWS($A$1:D389))),"")</f>
        <v/>
      </c>
      <c r="F394" s="61"/>
    </row>
    <row r="395" spans="1:6" ht="19.5" thickTop="1" thickBot="1" x14ac:dyDescent="0.5">
      <c r="A395" s="60" t="str">
        <f ca="1">IF(B395="","",MAX($A$5:A394)+1)</f>
        <v/>
      </c>
      <c r="B395" s="61" t="str">
        <f t="array" aca="1" ref="B395" ca="1">IFERROR(INDEX(ALL!A$3:A$500,SMALL(IF(ISNUMBER(ALL!$A$3:$A$500),IF(ALL!$A$3:$A$500&gt;=$F$3,IF(ALL!$A$3:$A$500&lt;=$F$4,IF(ALL!$B$3:$B$500=$C$3,ROW($A$3:$A$500)-ROW($A$3)+1)))),ROWS($A$1:A390))),"")</f>
        <v/>
      </c>
      <c r="C395" s="61" t="str">
        <f t="array" aca="1" ref="C395" ca="1">IFERROR(INDEX(ALL!C$3:C$500,SMALL(IF(ISNUMBER(ALL!$A$3:$A$500),IF(ALL!$A$3:$A$500&gt;=$F$3,IF(ALL!$A$3:$A$500&lt;=$F$4,IF(ALL!$B$3:$B$500=$C$3,ROW($A$3:$A$500)-ROW($A$3)+1)))),ROWS($A$1:B390))),"")</f>
        <v/>
      </c>
      <c r="D395" s="62" t="str">
        <f t="array" aca="1" ref="D395" ca="1">IFERROR(INDEX(ALL!D$3:D$500,SMALL(IF(ISNUMBER(ALL!$A$3:$A$500),IF(ALL!$A$3:$A$500&gt;=$F$3,IF(ALL!$A$3:$A$500&lt;=$F$4,IF(ALL!$B$3:$B$500=$C$3,ROW($A$3:$A$500)-ROW($A$3)+1)))),ROWS($A$1:C390))),"")</f>
        <v/>
      </c>
      <c r="E395" s="62" t="str">
        <f t="array" aca="1" ref="E395" ca="1">IFERROR(INDEX(ALL!E$3:E$500,SMALL(IF(ISNUMBER(ALL!$A$3:$A$500),IF(ALL!$A$3:$A$500&gt;=$F$3,IF(ALL!$A$3:$A$500&lt;=$F$4,IF(ALL!$B$3:$B$500=$C$3,ROW($A$3:$A$500)-ROW($A$3)+1)))),ROWS($A$1:D390))),"")</f>
        <v/>
      </c>
      <c r="F395" s="61"/>
    </row>
    <row r="396" spans="1:6" ht="19.5" thickTop="1" thickBot="1" x14ac:dyDescent="0.5">
      <c r="A396" s="60" t="str">
        <f ca="1">IF(B396="","",MAX($A$5:A395)+1)</f>
        <v/>
      </c>
      <c r="B396" s="61" t="str">
        <f t="array" aca="1" ref="B396" ca="1">IFERROR(INDEX(ALL!A$3:A$500,SMALL(IF(ISNUMBER(ALL!$A$3:$A$500),IF(ALL!$A$3:$A$500&gt;=$F$3,IF(ALL!$A$3:$A$500&lt;=$F$4,IF(ALL!$B$3:$B$500=$C$3,ROW($A$3:$A$500)-ROW($A$3)+1)))),ROWS($A$1:A391))),"")</f>
        <v/>
      </c>
      <c r="C396" s="61" t="str">
        <f t="array" aca="1" ref="C396" ca="1">IFERROR(INDEX(ALL!C$3:C$500,SMALL(IF(ISNUMBER(ALL!$A$3:$A$500),IF(ALL!$A$3:$A$500&gt;=$F$3,IF(ALL!$A$3:$A$500&lt;=$F$4,IF(ALL!$B$3:$B$500=$C$3,ROW($A$3:$A$500)-ROW($A$3)+1)))),ROWS($A$1:B391))),"")</f>
        <v/>
      </c>
      <c r="D396" s="62" t="str">
        <f t="array" aca="1" ref="D396" ca="1">IFERROR(INDEX(ALL!D$3:D$500,SMALL(IF(ISNUMBER(ALL!$A$3:$A$500),IF(ALL!$A$3:$A$500&gt;=$F$3,IF(ALL!$A$3:$A$500&lt;=$F$4,IF(ALL!$B$3:$B$500=$C$3,ROW($A$3:$A$500)-ROW($A$3)+1)))),ROWS($A$1:C391))),"")</f>
        <v/>
      </c>
      <c r="E396" s="62" t="str">
        <f t="array" aca="1" ref="E396" ca="1">IFERROR(INDEX(ALL!E$3:E$500,SMALL(IF(ISNUMBER(ALL!$A$3:$A$500),IF(ALL!$A$3:$A$500&gt;=$F$3,IF(ALL!$A$3:$A$500&lt;=$F$4,IF(ALL!$B$3:$B$500=$C$3,ROW($A$3:$A$500)-ROW($A$3)+1)))),ROWS($A$1:D391))),"")</f>
        <v/>
      </c>
      <c r="F396" s="61"/>
    </row>
    <row r="397" spans="1:6" ht="19.5" thickTop="1" thickBot="1" x14ac:dyDescent="0.5">
      <c r="A397" s="60" t="str">
        <f ca="1">IF(B397="","",MAX($A$5:A396)+1)</f>
        <v/>
      </c>
      <c r="B397" s="61" t="str">
        <f t="array" aca="1" ref="B397" ca="1">IFERROR(INDEX(ALL!A$3:A$500,SMALL(IF(ISNUMBER(ALL!$A$3:$A$500),IF(ALL!$A$3:$A$500&gt;=$F$3,IF(ALL!$A$3:$A$500&lt;=$F$4,IF(ALL!$B$3:$B$500=$C$3,ROW($A$3:$A$500)-ROW($A$3)+1)))),ROWS($A$1:A392))),"")</f>
        <v/>
      </c>
      <c r="C397" s="61" t="str">
        <f t="array" aca="1" ref="C397" ca="1">IFERROR(INDEX(ALL!C$3:C$500,SMALL(IF(ISNUMBER(ALL!$A$3:$A$500),IF(ALL!$A$3:$A$500&gt;=$F$3,IF(ALL!$A$3:$A$500&lt;=$F$4,IF(ALL!$B$3:$B$500=$C$3,ROW($A$3:$A$500)-ROW($A$3)+1)))),ROWS($A$1:B392))),"")</f>
        <v/>
      </c>
      <c r="D397" s="62" t="str">
        <f t="array" aca="1" ref="D397" ca="1">IFERROR(INDEX(ALL!D$3:D$500,SMALL(IF(ISNUMBER(ALL!$A$3:$A$500),IF(ALL!$A$3:$A$500&gt;=$F$3,IF(ALL!$A$3:$A$500&lt;=$F$4,IF(ALL!$B$3:$B$500=$C$3,ROW($A$3:$A$500)-ROW($A$3)+1)))),ROWS($A$1:C392))),"")</f>
        <v/>
      </c>
      <c r="E397" s="62" t="str">
        <f t="array" aca="1" ref="E397" ca="1">IFERROR(INDEX(ALL!E$3:E$500,SMALL(IF(ISNUMBER(ALL!$A$3:$A$500),IF(ALL!$A$3:$A$500&gt;=$F$3,IF(ALL!$A$3:$A$500&lt;=$F$4,IF(ALL!$B$3:$B$500=$C$3,ROW($A$3:$A$500)-ROW($A$3)+1)))),ROWS($A$1:D392))),"")</f>
        <v/>
      </c>
      <c r="F397" s="61"/>
    </row>
    <row r="398" spans="1:6" ht="19.5" thickTop="1" thickBot="1" x14ac:dyDescent="0.5">
      <c r="A398" s="60" t="str">
        <f ca="1">IF(B398="","",MAX($A$5:A397)+1)</f>
        <v/>
      </c>
      <c r="B398" s="61" t="str">
        <f t="array" aca="1" ref="B398" ca="1">IFERROR(INDEX(ALL!A$3:A$500,SMALL(IF(ISNUMBER(ALL!$A$3:$A$500),IF(ALL!$A$3:$A$500&gt;=$F$3,IF(ALL!$A$3:$A$500&lt;=$F$4,IF(ALL!$B$3:$B$500=$C$3,ROW($A$3:$A$500)-ROW($A$3)+1)))),ROWS($A$1:A393))),"")</f>
        <v/>
      </c>
      <c r="C398" s="61" t="str">
        <f t="array" aca="1" ref="C398" ca="1">IFERROR(INDEX(ALL!C$3:C$500,SMALL(IF(ISNUMBER(ALL!$A$3:$A$500),IF(ALL!$A$3:$A$500&gt;=$F$3,IF(ALL!$A$3:$A$500&lt;=$F$4,IF(ALL!$B$3:$B$500=$C$3,ROW($A$3:$A$500)-ROW($A$3)+1)))),ROWS($A$1:B393))),"")</f>
        <v/>
      </c>
      <c r="D398" s="62" t="str">
        <f t="array" aca="1" ref="D398" ca="1">IFERROR(INDEX(ALL!D$3:D$500,SMALL(IF(ISNUMBER(ALL!$A$3:$A$500),IF(ALL!$A$3:$A$500&gt;=$F$3,IF(ALL!$A$3:$A$500&lt;=$F$4,IF(ALL!$B$3:$B$500=$C$3,ROW($A$3:$A$500)-ROW($A$3)+1)))),ROWS($A$1:C393))),"")</f>
        <v/>
      </c>
      <c r="E398" s="62" t="str">
        <f t="array" aca="1" ref="E398" ca="1">IFERROR(INDEX(ALL!E$3:E$500,SMALL(IF(ISNUMBER(ALL!$A$3:$A$500),IF(ALL!$A$3:$A$500&gt;=$F$3,IF(ALL!$A$3:$A$500&lt;=$F$4,IF(ALL!$B$3:$B$500=$C$3,ROW($A$3:$A$500)-ROW($A$3)+1)))),ROWS($A$1:D393))),"")</f>
        <v/>
      </c>
      <c r="F398" s="61"/>
    </row>
    <row r="399" spans="1:6" ht="19.5" thickTop="1" thickBot="1" x14ac:dyDescent="0.5">
      <c r="A399" s="60" t="str">
        <f ca="1">IF(B399="","",MAX($A$5:A398)+1)</f>
        <v/>
      </c>
      <c r="B399" s="61" t="str">
        <f t="array" aca="1" ref="B399" ca="1">IFERROR(INDEX(ALL!A$3:A$500,SMALL(IF(ISNUMBER(ALL!$A$3:$A$500),IF(ALL!$A$3:$A$500&gt;=$F$3,IF(ALL!$A$3:$A$500&lt;=$F$4,IF(ALL!$B$3:$B$500=$C$3,ROW($A$3:$A$500)-ROW($A$3)+1)))),ROWS($A$1:A394))),"")</f>
        <v/>
      </c>
      <c r="C399" s="61" t="str">
        <f t="array" aca="1" ref="C399" ca="1">IFERROR(INDEX(ALL!C$3:C$500,SMALL(IF(ISNUMBER(ALL!$A$3:$A$500),IF(ALL!$A$3:$A$500&gt;=$F$3,IF(ALL!$A$3:$A$500&lt;=$F$4,IF(ALL!$B$3:$B$500=$C$3,ROW($A$3:$A$500)-ROW($A$3)+1)))),ROWS($A$1:B394))),"")</f>
        <v/>
      </c>
      <c r="D399" s="62" t="str">
        <f t="array" aca="1" ref="D399" ca="1">IFERROR(INDEX(ALL!D$3:D$500,SMALL(IF(ISNUMBER(ALL!$A$3:$A$500),IF(ALL!$A$3:$A$500&gt;=$F$3,IF(ALL!$A$3:$A$500&lt;=$F$4,IF(ALL!$B$3:$B$500=$C$3,ROW($A$3:$A$500)-ROW($A$3)+1)))),ROWS($A$1:C394))),"")</f>
        <v/>
      </c>
      <c r="E399" s="62" t="str">
        <f t="array" aca="1" ref="E399" ca="1">IFERROR(INDEX(ALL!E$3:E$500,SMALL(IF(ISNUMBER(ALL!$A$3:$A$500),IF(ALL!$A$3:$A$500&gt;=$F$3,IF(ALL!$A$3:$A$500&lt;=$F$4,IF(ALL!$B$3:$B$500=$C$3,ROW($A$3:$A$500)-ROW($A$3)+1)))),ROWS($A$1:D394))),"")</f>
        <v/>
      </c>
      <c r="F399" s="61"/>
    </row>
    <row r="400" spans="1:6" ht="19.5" thickTop="1" thickBot="1" x14ac:dyDescent="0.5">
      <c r="A400" s="60" t="str">
        <f ca="1">IF(B400="","",MAX($A$5:A399)+1)</f>
        <v/>
      </c>
      <c r="B400" s="61" t="str">
        <f t="array" aca="1" ref="B400" ca="1">IFERROR(INDEX(ALL!A$3:A$500,SMALL(IF(ISNUMBER(ALL!$A$3:$A$500),IF(ALL!$A$3:$A$500&gt;=$F$3,IF(ALL!$A$3:$A$500&lt;=$F$4,IF(ALL!$B$3:$B$500=$C$3,ROW($A$3:$A$500)-ROW($A$3)+1)))),ROWS($A$1:A395))),"")</f>
        <v/>
      </c>
      <c r="C400" s="61" t="str">
        <f t="array" aca="1" ref="C400" ca="1">IFERROR(INDEX(ALL!C$3:C$500,SMALL(IF(ISNUMBER(ALL!$A$3:$A$500),IF(ALL!$A$3:$A$500&gt;=$F$3,IF(ALL!$A$3:$A$500&lt;=$F$4,IF(ALL!$B$3:$B$500=$C$3,ROW($A$3:$A$500)-ROW($A$3)+1)))),ROWS($A$1:B395))),"")</f>
        <v/>
      </c>
      <c r="D400" s="62" t="str">
        <f t="array" aca="1" ref="D400" ca="1">IFERROR(INDEX(ALL!D$3:D$500,SMALL(IF(ISNUMBER(ALL!$A$3:$A$500),IF(ALL!$A$3:$A$500&gt;=$F$3,IF(ALL!$A$3:$A$500&lt;=$F$4,IF(ALL!$B$3:$B$500=$C$3,ROW($A$3:$A$500)-ROW($A$3)+1)))),ROWS($A$1:C395))),"")</f>
        <v/>
      </c>
      <c r="E400" s="62" t="str">
        <f t="array" aca="1" ref="E400" ca="1">IFERROR(INDEX(ALL!E$3:E$500,SMALL(IF(ISNUMBER(ALL!$A$3:$A$500),IF(ALL!$A$3:$A$500&gt;=$F$3,IF(ALL!$A$3:$A$500&lt;=$F$4,IF(ALL!$B$3:$B$500=$C$3,ROW($A$3:$A$500)-ROW($A$3)+1)))),ROWS($A$1:D395))),"")</f>
        <v/>
      </c>
      <c r="F400" s="61"/>
    </row>
    <row r="401" spans="1:6" ht="19.5" thickTop="1" thickBot="1" x14ac:dyDescent="0.5">
      <c r="A401" s="60" t="str">
        <f ca="1">IF(B401="","",MAX($A$5:A400)+1)</f>
        <v/>
      </c>
      <c r="B401" s="61" t="str">
        <f t="array" aca="1" ref="B401" ca="1">IFERROR(INDEX(ALL!A$3:A$500,SMALL(IF(ISNUMBER(ALL!$A$3:$A$500),IF(ALL!$A$3:$A$500&gt;=$F$3,IF(ALL!$A$3:$A$500&lt;=$F$4,IF(ALL!$B$3:$B$500=$C$3,ROW($A$3:$A$500)-ROW($A$3)+1)))),ROWS($A$1:A396))),"")</f>
        <v/>
      </c>
      <c r="C401" s="61" t="str">
        <f t="array" aca="1" ref="C401" ca="1">IFERROR(INDEX(ALL!C$3:C$500,SMALL(IF(ISNUMBER(ALL!$A$3:$A$500),IF(ALL!$A$3:$A$500&gt;=$F$3,IF(ALL!$A$3:$A$500&lt;=$F$4,IF(ALL!$B$3:$B$500=$C$3,ROW($A$3:$A$500)-ROW($A$3)+1)))),ROWS($A$1:B396))),"")</f>
        <v/>
      </c>
      <c r="D401" s="62" t="str">
        <f t="array" aca="1" ref="D401" ca="1">IFERROR(INDEX(ALL!D$3:D$500,SMALL(IF(ISNUMBER(ALL!$A$3:$A$500),IF(ALL!$A$3:$A$500&gt;=$F$3,IF(ALL!$A$3:$A$500&lt;=$F$4,IF(ALL!$B$3:$B$500=$C$3,ROW($A$3:$A$500)-ROW($A$3)+1)))),ROWS($A$1:C396))),"")</f>
        <v/>
      </c>
      <c r="E401" s="62" t="str">
        <f t="array" aca="1" ref="E401" ca="1">IFERROR(INDEX(ALL!E$3:E$500,SMALL(IF(ISNUMBER(ALL!$A$3:$A$500),IF(ALL!$A$3:$A$500&gt;=$F$3,IF(ALL!$A$3:$A$500&lt;=$F$4,IF(ALL!$B$3:$B$500=$C$3,ROW($A$3:$A$500)-ROW($A$3)+1)))),ROWS($A$1:D396))),"")</f>
        <v/>
      </c>
      <c r="F401" s="61"/>
    </row>
    <row r="402" spans="1:6" ht="19.5" thickTop="1" thickBot="1" x14ac:dyDescent="0.5">
      <c r="A402" s="60" t="str">
        <f ca="1">IF(B402="","",MAX($A$5:A401)+1)</f>
        <v/>
      </c>
      <c r="B402" s="61" t="str">
        <f t="array" aca="1" ref="B402" ca="1">IFERROR(INDEX(ALL!A$3:A$500,SMALL(IF(ISNUMBER(ALL!$A$3:$A$500),IF(ALL!$A$3:$A$500&gt;=$F$3,IF(ALL!$A$3:$A$500&lt;=$F$4,IF(ALL!$B$3:$B$500=$C$3,ROW($A$3:$A$500)-ROW($A$3)+1)))),ROWS($A$1:A397))),"")</f>
        <v/>
      </c>
      <c r="C402" s="61" t="str">
        <f t="array" aca="1" ref="C402" ca="1">IFERROR(INDEX(ALL!C$3:C$500,SMALL(IF(ISNUMBER(ALL!$A$3:$A$500),IF(ALL!$A$3:$A$500&gt;=$F$3,IF(ALL!$A$3:$A$500&lt;=$F$4,IF(ALL!$B$3:$B$500=$C$3,ROW($A$3:$A$500)-ROW($A$3)+1)))),ROWS($A$1:B397))),"")</f>
        <v/>
      </c>
      <c r="D402" s="62" t="str">
        <f t="array" aca="1" ref="D402" ca="1">IFERROR(INDEX(ALL!D$3:D$500,SMALL(IF(ISNUMBER(ALL!$A$3:$A$500),IF(ALL!$A$3:$A$500&gt;=$F$3,IF(ALL!$A$3:$A$500&lt;=$F$4,IF(ALL!$B$3:$B$500=$C$3,ROW($A$3:$A$500)-ROW($A$3)+1)))),ROWS($A$1:C397))),"")</f>
        <v/>
      </c>
      <c r="E402" s="62" t="str">
        <f t="array" aca="1" ref="E402" ca="1">IFERROR(INDEX(ALL!E$3:E$500,SMALL(IF(ISNUMBER(ALL!$A$3:$A$500),IF(ALL!$A$3:$A$500&gt;=$F$3,IF(ALL!$A$3:$A$500&lt;=$F$4,IF(ALL!$B$3:$B$500=$C$3,ROW($A$3:$A$500)-ROW($A$3)+1)))),ROWS($A$1:D397))),"")</f>
        <v/>
      </c>
      <c r="F402" s="61"/>
    </row>
    <row r="403" spans="1:6" ht="19.5" thickTop="1" thickBot="1" x14ac:dyDescent="0.5">
      <c r="A403" s="60" t="str">
        <f ca="1">IF(B403="","",MAX($A$5:A402)+1)</f>
        <v/>
      </c>
      <c r="B403" s="61" t="str">
        <f t="array" aca="1" ref="B403" ca="1">IFERROR(INDEX(ALL!A$3:A$500,SMALL(IF(ISNUMBER(ALL!$A$3:$A$500),IF(ALL!$A$3:$A$500&gt;=$F$3,IF(ALL!$A$3:$A$500&lt;=$F$4,IF(ALL!$B$3:$B$500=$C$3,ROW($A$3:$A$500)-ROW($A$3)+1)))),ROWS($A$1:A398))),"")</f>
        <v/>
      </c>
      <c r="C403" s="61" t="str">
        <f t="array" aca="1" ref="C403" ca="1">IFERROR(INDEX(ALL!C$3:C$500,SMALL(IF(ISNUMBER(ALL!$A$3:$A$500),IF(ALL!$A$3:$A$500&gt;=$F$3,IF(ALL!$A$3:$A$500&lt;=$F$4,IF(ALL!$B$3:$B$500=$C$3,ROW($A$3:$A$500)-ROW($A$3)+1)))),ROWS($A$1:B398))),"")</f>
        <v/>
      </c>
      <c r="D403" s="62" t="str">
        <f t="array" aca="1" ref="D403" ca="1">IFERROR(INDEX(ALL!D$3:D$500,SMALL(IF(ISNUMBER(ALL!$A$3:$A$500),IF(ALL!$A$3:$A$500&gt;=$F$3,IF(ALL!$A$3:$A$500&lt;=$F$4,IF(ALL!$B$3:$B$500=$C$3,ROW($A$3:$A$500)-ROW($A$3)+1)))),ROWS($A$1:C398))),"")</f>
        <v/>
      </c>
      <c r="E403" s="62" t="str">
        <f t="array" aca="1" ref="E403" ca="1">IFERROR(INDEX(ALL!E$3:E$500,SMALL(IF(ISNUMBER(ALL!$A$3:$A$500),IF(ALL!$A$3:$A$500&gt;=$F$3,IF(ALL!$A$3:$A$500&lt;=$F$4,IF(ALL!$B$3:$B$500=$C$3,ROW($A$3:$A$500)-ROW($A$3)+1)))),ROWS($A$1:D398))),"")</f>
        <v/>
      </c>
      <c r="F403" s="61"/>
    </row>
    <row r="404" spans="1:6" ht="19.5" thickTop="1" thickBot="1" x14ac:dyDescent="0.5">
      <c r="A404" s="60" t="str">
        <f ca="1">IF(B404="","",MAX($A$5:A403)+1)</f>
        <v/>
      </c>
      <c r="B404" s="61" t="str">
        <f t="array" aca="1" ref="B404" ca="1">IFERROR(INDEX(ALL!A$3:A$500,SMALL(IF(ISNUMBER(ALL!$A$3:$A$500),IF(ALL!$A$3:$A$500&gt;=$F$3,IF(ALL!$A$3:$A$500&lt;=$F$4,IF(ALL!$B$3:$B$500=$C$3,ROW($A$3:$A$500)-ROW($A$3)+1)))),ROWS($A$1:A399))),"")</f>
        <v/>
      </c>
      <c r="C404" s="61" t="str">
        <f t="array" aca="1" ref="C404" ca="1">IFERROR(INDEX(ALL!C$3:C$500,SMALL(IF(ISNUMBER(ALL!$A$3:$A$500),IF(ALL!$A$3:$A$500&gt;=$F$3,IF(ALL!$A$3:$A$500&lt;=$F$4,IF(ALL!$B$3:$B$500=$C$3,ROW($A$3:$A$500)-ROW($A$3)+1)))),ROWS($A$1:B399))),"")</f>
        <v/>
      </c>
      <c r="D404" s="62" t="str">
        <f t="array" aca="1" ref="D404" ca="1">IFERROR(INDEX(ALL!D$3:D$500,SMALL(IF(ISNUMBER(ALL!$A$3:$A$500),IF(ALL!$A$3:$A$500&gt;=$F$3,IF(ALL!$A$3:$A$500&lt;=$F$4,IF(ALL!$B$3:$B$500=$C$3,ROW($A$3:$A$500)-ROW($A$3)+1)))),ROWS($A$1:C399))),"")</f>
        <v/>
      </c>
      <c r="E404" s="62" t="str">
        <f t="array" aca="1" ref="E404" ca="1">IFERROR(INDEX(ALL!E$3:E$500,SMALL(IF(ISNUMBER(ALL!$A$3:$A$500),IF(ALL!$A$3:$A$500&gt;=$F$3,IF(ALL!$A$3:$A$500&lt;=$F$4,IF(ALL!$B$3:$B$500=$C$3,ROW($A$3:$A$500)-ROW($A$3)+1)))),ROWS($A$1:D399))),"")</f>
        <v/>
      </c>
      <c r="F404" s="61"/>
    </row>
    <row r="405" spans="1:6" ht="19.5" thickTop="1" thickBot="1" x14ac:dyDescent="0.5">
      <c r="A405" s="60" t="str">
        <f ca="1">IF(B405="","",MAX($A$5:A404)+1)</f>
        <v/>
      </c>
      <c r="B405" s="61" t="str">
        <f t="array" aca="1" ref="B405" ca="1">IFERROR(INDEX(ALL!A$3:A$500,SMALL(IF(ISNUMBER(ALL!$A$3:$A$500),IF(ALL!$A$3:$A$500&gt;=$F$3,IF(ALL!$A$3:$A$500&lt;=$F$4,IF(ALL!$B$3:$B$500=$C$3,ROW($A$3:$A$500)-ROW($A$3)+1)))),ROWS($A$1:A400))),"")</f>
        <v/>
      </c>
      <c r="C405" s="61" t="str">
        <f t="array" aca="1" ref="C405" ca="1">IFERROR(INDEX(ALL!C$3:C$500,SMALL(IF(ISNUMBER(ALL!$A$3:$A$500),IF(ALL!$A$3:$A$500&gt;=$F$3,IF(ALL!$A$3:$A$500&lt;=$F$4,IF(ALL!$B$3:$B$500=$C$3,ROW($A$3:$A$500)-ROW($A$3)+1)))),ROWS($A$1:B400))),"")</f>
        <v/>
      </c>
      <c r="D405" s="62" t="str">
        <f t="array" aca="1" ref="D405" ca="1">IFERROR(INDEX(ALL!D$3:D$500,SMALL(IF(ISNUMBER(ALL!$A$3:$A$500),IF(ALL!$A$3:$A$500&gt;=$F$3,IF(ALL!$A$3:$A$500&lt;=$F$4,IF(ALL!$B$3:$B$500=$C$3,ROW($A$3:$A$500)-ROW($A$3)+1)))),ROWS($A$1:C400))),"")</f>
        <v/>
      </c>
      <c r="E405" s="62" t="str">
        <f t="array" aca="1" ref="E405" ca="1">IFERROR(INDEX(ALL!E$3:E$500,SMALL(IF(ISNUMBER(ALL!$A$3:$A$500),IF(ALL!$A$3:$A$500&gt;=$F$3,IF(ALL!$A$3:$A$500&lt;=$F$4,IF(ALL!$B$3:$B$500=$C$3,ROW($A$3:$A$500)-ROW($A$3)+1)))),ROWS($A$1:D400))),"")</f>
        <v/>
      </c>
      <c r="F405" s="61"/>
    </row>
    <row r="406" spans="1:6" ht="19.5" thickTop="1" thickBot="1" x14ac:dyDescent="0.5">
      <c r="A406" s="60" t="str">
        <f ca="1">IF(B406="","",MAX($A$5:A405)+1)</f>
        <v/>
      </c>
      <c r="B406" s="61" t="str">
        <f t="array" aca="1" ref="B406" ca="1">IFERROR(INDEX(ALL!A$3:A$500,SMALL(IF(ISNUMBER(ALL!$A$3:$A$500),IF(ALL!$A$3:$A$500&gt;=$F$3,IF(ALL!$A$3:$A$500&lt;=$F$4,IF(ALL!$B$3:$B$500=$C$3,ROW($A$3:$A$500)-ROW($A$3)+1)))),ROWS($A$1:A401))),"")</f>
        <v/>
      </c>
      <c r="C406" s="61" t="str">
        <f t="array" aca="1" ref="C406" ca="1">IFERROR(INDEX(ALL!C$3:C$500,SMALL(IF(ISNUMBER(ALL!$A$3:$A$500),IF(ALL!$A$3:$A$500&gt;=$F$3,IF(ALL!$A$3:$A$500&lt;=$F$4,IF(ALL!$B$3:$B$500=$C$3,ROW($A$3:$A$500)-ROW($A$3)+1)))),ROWS($A$1:B401))),"")</f>
        <v/>
      </c>
      <c r="D406" s="62" t="str">
        <f t="array" aca="1" ref="D406" ca="1">IFERROR(INDEX(ALL!D$3:D$500,SMALL(IF(ISNUMBER(ALL!$A$3:$A$500),IF(ALL!$A$3:$A$500&gt;=$F$3,IF(ALL!$A$3:$A$500&lt;=$F$4,IF(ALL!$B$3:$B$500=$C$3,ROW($A$3:$A$500)-ROW($A$3)+1)))),ROWS($A$1:C401))),"")</f>
        <v/>
      </c>
      <c r="E406" s="62" t="str">
        <f t="array" aca="1" ref="E406" ca="1">IFERROR(INDEX(ALL!E$3:E$500,SMALL(IF(ISNUMBER(ALL!$A$3:$A$500),IF(ALL!$A$3:$A$500&gt;=$F$3,IF(ALL!$A$3:$A$500&lt;=$F$4,IF(ALL!$B$3:$B$500=$C$3,ROW($A$3:$A$500)-ROW($A$3)+1)))),ROWS($A$1:D401))),"")</f>
        <v/>
      </c>
      <c r="F406" s="61"/>
    </row>
    <row r="407" spans="1:6" ht="19.5" thickTop="1" thickBot="1" x14ac:dyDescent="0.5">
      <c r="A407" s="60" t="str">
        <f ca="1">IF(B407="","",MAX($A$5:A406)+1)</f>
        <v/>
      </c>
      <c r="B407" s="61" t="str">
        <f t="array" aca="1" ref="B407" ca="1">IFERROR(INDEX(ALL!A$3:A$500,SMALL(IF(ISNUMBER(ALL!$A$3:$A$500),IF(ALL!$A$3:$A$500&gt;=$F$3,IF(ALL!$A$3:$A$500&lt;=$F$4,IF(ALL!$B$3:$B$500=$C$3,ROW($A$3:$A$500)-ROW($A$3)+1)))),ROWS($A$1:A402))),"")</f>
        <v/>
      </c>
      <c r="C407" s="61" t="str">
        <f t="array" aca="1" ref="C407" ca="1">IFERROR(INDEX(ALL!C$3:C$500,SMALL(IF(ISNUMBER(ALL!$A$3:$A$500),IF(ALL!$A$3:$A$500&gt;=$F$3,IF(ALL!$A$3:$A$500&lt;=$F$4,IF(ALL!$B$3:$B$500=$C$3,ROW($A$3:$A$500)-ROW($A$3)+1)))),ROWS($A$1:B402))),"")</f>
        <v/>
      </c>
      <c r="D407" s="62" t="str">
        <f t="array" aca="1" ref="D407" ca="1">IFERROR(INDEX(ALL!D$3:D$500,SMALL(IF(ISNUMBER(ALL!$A$3:$A$500),IF(ALL!$A$3:$A$500&gt;=$F$3,IF(ALL!$A$3:$A$500&lt;=$F$4,IF(ALL!$B$3:$B$500=$C$3,ROW($A$3:$A$500)-ROW($A$3)+1)))),ROWS($A$1:C402))),"")</f>
        <v/>
      </c>
      <c r="E407" s="62" t="str">
        <f t="array" aca="1" ref="E407" ca="1">IFERROR(INDEX(ALL!E$3:E$500,SMALL(IF(ISNUMBER(ALL!$A$3:$A$500),IF(ALL!$A$3:$A$500&gt;=$F$3,IF(ALL!$A$3:$A$500&lt;=$F$4,IF(ALL!$B$3:$B$500=$C$3,ROW($A$3:$A$500)-ROW($A$3)+1)))),ROWS($A$1:D402))),"")</f>
        <v/>
      </c>
      <c r="F407" s="61"/>
    </row>
    <row r="408" spans="1:6" ht="19.5" thickTop="1" thickBot="1" x14ac:dyDescent="0.5">
      <c r="A408" s="60" t="str">
        <f ca="1">IF(B408="","",MAX($A$5:A407)+1)</f>
        <v/>
      </c>
      <c r="B408" s="61" t="str">
        <f t="array" aca="1" ref="B408" ca="1">IFERROR(INDEX(ALL!A$3:A$500,SMALL(IF(ISNUMBER(ALL!$A$3:$A$500),IF(ALL!$A$3:$A$500&gt;=$F$3,IF(ALL!$A$3:$A$500&lt;=$F$4,IF(ALL!$B$3:$B$500=$C$3,ROW($A$3:$A$500)-ROW($A$3)+1)))),ROWS($A$1:A403))),"")</f>
        <v/>
      </c>
      <c r="C408" s="61" t="str">
        <f t="array" aca="1" ref="C408" ca="1">IFERROR(INDEX(ALL!C$3:C$500,SMALL(IF(ISNUMBER(ALL!$A$3:$A$500),IF(ALL!$A$3:$A$500&gt;=$F$3,IF(ALL!$A$3:$A$500&lt;=$F$4,IF(ALL!$B$3:$B$500=$C$3,ROW($A$3:$A$500)-ROW($A$3)+1)))),ROWS($A$1:B403))),"")</f>
        <v/>
      </c>
      <c r="D408" s="62" t="str">
        <f t="array" aca="1" ref="D408" ca="1">IFERROR(INDEX(ALL!D$3:D$500,SMALL(IF(ISNUMBER(ALL!$A$3:$A$500),IF(ALL!$A$3:$A$500&gt;=$F$3,IF(ALL!$A$3:$A$500&lt;=$F$4,IF(ALL!$B$3:$B$500=$C$3,ROW($A$3:$A$500)-ROW($A$3)+1)))),ROWS($A$1:C403))),"")</f>
        <v/>
      </c>
      <c r="E408" s="62" t="str">
        <f t="array" aca="1" ref="E408" ca="1">IFERROR(INDEX(ALL!E$3:E$500,SMALL(IF(ISNUMBER(ALL!$A$3:$A$500),IF(ALL!$A$3:$A$500&gt;=$F$3,IF(ALL!$A$3:$A$500&lt;=$F$4,IF(ALL!$B$3:$B$500=$C$3,ROW($A$3:$A$500)-ROW($A$3)+1)))),ROWS($A$1:D403))),"")</f>
        <v/>
      </c>
      <c r="F408" s="61"/>
    </row>
    <row r="409" spans="1:6" ht="19.5" thickTop="1" thickBot="1" x14ac:dyDescent="0.5">
      <c r="A409" s="60" t="str">
        <f ca="1">IF(B409="","",MAX($A$5:A408)+1)</f>
        <v/>
      </c>
      <c r="B409" s="61" t="str">
        <f t="array" aca="1" ref="B409" ca="1">IFERROR(INDEX(ALL!A$3:A$500,SMALL(IF(ISNUMBER(ALL!$A$3:$A$500),IF(ALL!$A$3:$A$500&gt;=$F$3,IF(ALL!$A$3:$A$500&lt;=$F$4,IF(ALL!$B$3:$B$500=$C$3,ROW($A$3:$A$500)-ROW($A$3)+1)))),ROWS($A$1:A404))),"")</f>
        <v/>
      </c>
      <c r="C409" s="61" t="str">
        <f t="array" aca="1" ref="C409" ca="1">IFERROR(INDEX(ALL!C$3:C$500,SMALL(IF(ISNUMBER(ALL!$A$3:$A$500),IF(ALL!$A$3:$A$500&gt;=$F$3,IF(ALL!$A$3:$A$500&lt;=$F$4,IF(ALL!$B$3:$B$500=$C$3,ROW($A$3:$A$500)-ROW($A$3)+1)))),ROWS($A$1:B404))),"")</f>
        <v/>
      </c>
      <c r="D409" s="62" t="str">
        <f t="array" aca="1" ref="D409" ca="1">IFERROR(INDEX(ALL!D$3:D$500,SMALL(IF(ISNUMBER(ALL!$A$3:$A$500),IF(ALL!$A$3:$A$500&gt;=$F$3,IF(ALL!$A$3:$A$500&lt;=$F$4,IF(ALL!$B$3:$B$500=$C$3,ROW($A$3:$A$500)-ROW($A$3)+1)))),ROWS($A$1:C404))),"")</f>
        <v/>
      </c>
      <c r="E409" s="62" t="str">
        <f t="array" aca="1" ref="E409" ca="1">IFERROR(INDEX(ALL!E$3:E$500,SMALL(IF(ISNUMBER(ALL!$A$3:$A$500),IF(ALL!$A$3:$A$500&gt;=$F$3,IF(ALL!$A$3:$A$500&lt;=$F$4,IF(ALL!$B$3:$B$500=$C$3,ROW($A$3:$A$500)-ROW($A$3)+1)))),ROWS($A$1:D404))),"")</f>
        <v/>
      </c>
      <c r="F409" s="61"/>
    </row>
    <row r="410" spans="1:6" ht="19.5" thickTop="1" thickBot="1" x14ac:dyDescent="0.5">
      <c r="A410" s="60" t="str">
        <f ca="1">IF(B410="","",MAX($A$5:A409)+1)</f>
        <v/>
      </c>
      <c r="B410" s="61" t="str">
        <f t="array" aca="1" ref="B410" ca="1">IFERROR(INDEX(ALL!A$3:A$500,SMALL(IF(ISNUMBER(ALL!$A$3:$A$500),IF(ALL!$A$3:$A$500&gt;=$F$3,IF(ALL!$A$3:$A$500&lt;=$F$4,IF(ALL!$B$3:$B$500=$C$3,ROW($A$3:$A$500)-ROW($A$3)+1)))),ROWS($A$1:A405))),"")</f>
        <v/>
      </c>
      <c r="C410" s="61" t="str">
        <f t="array" aca="1" ref="C410" ca="1">IFERROR(INDEX(ALL!C$3:C$500,SMALL(IF(ISNUMBER(ALL!$A$3:$A$500),IF(ALL!$A$3:$A$500&gt;=$F$3,IF(ALL!$A$3:$A$500&lt;=$F$4,IF(ALL!$B$3:$B$500=$C$3,ROW($A$3:$A$500)-ROW($A$3)+1)))),ROWS($A$1:B405))),"")</f>
        <v/>
      </c>
      <c r="D410" s="62" t="str">
        <f t="array" aca="1" ref="D410" ca="1">IFERROR(INDEX(ALL!D$3:D$500,SMALL(IF(ISNUMBER(ALL!$A$3:$A$500),IF(ALL!$A$3:$A$500&gt;=$F$3,IF(ALL!$A$3:$A$500&lt;=$F$4,IF(ALL!$B$3:$B$500=$C$3,ROW($A$3:$A$500)-ROW($A$3)+1)))),ROWS($A$1:C405))),"")</f>
        <v/>
      </c>
      <c r="E410" s="62" t="str">
        <f t="array" aca="1" ref="E410" ca="1">IFERROR(INDEX(ALL!E$3:E$500,SMALL(IF(ISNUMBER(ALL!$A$3:$A$500),IF(ALL!$A$3:$A$500&gt;=$F$3,IF(ALL!$A$3:$A$500&lt;=$F$4,IF(ALL!$B$3:$B$500=$C$3,ROW($A$3:$A$500)-ROW($A$3)+1)))),ROWS($A$1:D405))),"")</f>
        <v/>
      </c>
      <c r="F410" s="61"/>
    </row>
    <row r="411" spans="1:6" ht="19.5" thickTop="1" thickBot="1" x14ac:dyDescent="0.5">
      <c r="A411" s="60" t="str">
        <f ca="1">IF(B411="","",MAX($A$5:A410)+1)</f>
        <v/>
      </c>
      <c r="B411" s="61" t="str">
        <f t="array" aca="1" ref="B411" ca="1">IFERROR(INDEX(ALL!A$3:A$500,SMALL(IF(ISNUMBER(ALL!$A$3:$A$500),IF(ALL!$A$3:$A$500&gt;=$F$3,IF(ALL!$A$3:$A$500&lt;=$F$4,IF(ALL!$B$3:$B$500=$C$3,ROW($A$3:$A$500)-ROW($A$3)+1)))),ROWS($A$1:A406))),"")</f>
        <v/>
      </c>
      <c r="C411" s="61" t="str">
        <f t="array" aca="1" ref="C411" ca="1">IFERROR(INDEX(ALL!C$3:C$500,SMALL(IF(ISNUMBER(ALL!$A$3:$A$500),IF(ALL!$A$3:$A$500&gt;=$F$3,IF(ALL!$A$3:$A$500&lt;=$F$4,IF(ALL!$B$3:$B$500=$C$3,ROW($A$3:$A$500)-ROW($A$3)+1)))),ROWS($A$1:B406))),"")</f>
        <v/>
      </c>
      <c r="D411" s="62" t="str">
        <f t="array" aca="1" ref="D411" ca="1">IFERROR(INDEX(ALL!D$3:D$500,SMALL(IF(ISNUMBER(ALL!$A$3:$A$500),IF(ALL!$A$3:$A$500&gt;=$F$3,IF(ALL!$A$3:$A$500&lt;=$F$4,IF(ALL!$B$3:$B$500=$C$3,ROW($A$3:$A$500)-ROW($A$3)+1)))),ROWS($A$1:C406))),"")</f>
        <v/>
      </c>
      <c r="E411" s="62" t="str">
        <f t="array" aca="1" ref="E411" ca="1">IFERROR(INDEX(ALL!E$3:E$500,SMALL(IF(ISNUMBER(ALL!$A$3:$A$500),IF(ALL!$A$3:$A$500&gt;=$F$3,IF(ALL!$A$3:$A$500&lt;=$F$4,IF(ALL!$B$3:$B$500=$C$3,ROW($A$3:$A$500)-ROW($A$3)+1)))),ROWS($A$1:D406))),"")</f>
        <v/>
      </c>
      <c r="F411" s="61"/>
    </row>
    <row r="412" spans="1:6" ht="19.5" thickTop="1" thickBot="1" x14ac:dyDescent="0.5">
      <c r="A412" s="60" t="str">
        <f ca="1">IF(B412="","",MAX($A$5:A411)+1)</f>
        <v/>
      </c>
      <c r="B412" s="61" t="str">
        <f t="array" aca="1" ref="B412" ca="1">IFERROR(INDEX(ALL!A$3:A$500,SMALL(IF(ISNUMBER(ALL!$A$3:$A$500),IF(ALL!$A$3:$A$500&gt;=$F$3,IF(ALL!$A$3:$A$500&lt;=$F$4,IF(ALL!$B$3:$B$500=$C$3,ROW($A$3:$A$500)-ROW($A$3)+1)))),ROWS($A$1:A407))),"")</f>
        <v/>
      </c>
      <c r="C412" s="61" t="str">
        <f t="array" aca="1" ref="C412" ca="1">IFERROR(INDEX(ALL!C$3:C$500,SMALL(IF(ISNUMBER(ALL!$A$3:$A$500),IF(ALL!$A$3:$A$500&gt;=$F$3,IF(ALL!$A$3:$A$500&lt;=$F$4,IF(ALL!$B$3:$B$500=$C$3,ROW($A$3:$A$500)-ROW($A$3)+1)))),ROWS($A$1:B407))),"")</f>
        <v/>
      </c>
      <c r="D412" s="62" t="str">
        <f t="array" aca="1" ref="D412" ca="1">IFERROR(INDEX(ALL!D$3:D$500,SMALL(IF(ISNUMBER(ALL!$A$3:$A$500),IF(ALL!$A$3:$A$500&gt;=$F$3,IF(ALL!$A$3:$A$500&lt;=$F$4,IF(ALL!$B$3:$B$500=$C$3,ROW($A$3:$A$500)-ROW($A$3)+1)))),ROWS($A$1:C407))),"")</f>
        <v/>
      </c>
      <c r="E412" s="62" t="str">
        <f t="array" aca="1" ref="E412" ca="1">IFERROR(INDEX(ALL!E$3:E$500,SMALL(IF(ISNUMBER(ALL!$A$3:$A$500),IF(ALL!$A$3:$A$500&gt;=$F$3,IF(ALL!$A$3:$A$500&lt;=$F$4,IF(ALL!$B$3:$B$500=$C$3,ROW($A$3:$A$500)-ROW($A$3)+1)))),ROWS($A$1:D407))),"")</f>
        <v/>
      </c>
      <c r="F412" s="61"/>
    </row>
    <row r="413" spans="1:6" ht="19.5" thickTop="1" thickBot="1" x14ac:dyDescent="0.5">
      <c r="A413" s="60" t="str">
        <f ca="1">IF(B413="","",MAX($A$5:A412)+1)</f>
        <v/>
      </c>
      <c r="B413" s="61" t="str">
        <f t="array" aca="1" ref="B413" ca="1">IFERROR(INDEX(ALL!A$3:A$500,SMALL(IF(ISNUMBER(ALL!$A$3:$A$500),IF(ALL!$A$3:$A$500&gt;=$F$3,IF(ALL!$A$3:$A$500&lt;=$F$4,IF(ALL!$B$3:$B$500=$C$3,ROW($A$3:$A$500)-ROW($A$3)+1)))),ROWS($A$1:A408))),"")</f>
        <v/>
      </c>
      <c r="C413" s="61" t="str">
        <f t="array" aca="1" ref="C413" ca="1">IFERROR(INDEX(ALL!C$3:C$500,SMALL(IF(ISNUMBER(ALL!$A$3:$A$500),IF(ALL!$A$3:$A$500&gt;=$F$3,IF(ALL!$A$3:$A$500&lt;=$F$4,IF(ALL!$B$3:$B$500=$C$3,ROW($A$3:$A$500)-ROW($A$3)+1)))),ROWS($A$1:B408))),"")</f>
        <v/>
      </c>
      <c r="D413" s="62" t="str">
        <f t="array" aca="1" ref="D413" ca="1">IFERROR(INDEX(ALL!D$3:D$500,SMALL(IF(ISNUMBER(ALL!$A$3:$A$500),IF(ALL!$A$3:$A$500&gt;=$F$3,IF(ALL!$A$3:$A$500&lt;=$F$4,IF(ALL!$B$3:$B$500=$C$3,ROW($A$3:$A$500)-ROW($A$3)+1)))),ROWS($A$1:C408))),"")</f>
        <v/>
      </c>
      <c r="E413" s="62" t="str">
        <f t="array" aca="1" ref="E413" ca="1">IFERROR(INDEX(ALL!E$3:E$500,SMALL(IF(ISNUMBER(ALL!$A$3:$A$500),IF(ALL!$A$3:$A$500&gt;=$F$3,IF(ALL!$A$3:$A$500&lt;=$F$4,IF(ALL!$B$3:$B$500=$C$3,ROW($A$3:$A$500)-ROW($A$3)+1)))),ROWS($A$1:D408))),"")</f>
        <v/>
      </c>
      <c r="F413" s="61"/>
    </row>
    <row r="414" spans="1:6" ht="19.5" thickTop="1" thickBot="1" x14ac:dyDescent="0.5">
      <c r="A414" s="60" t="str">
        <f ca="1">IF(B414="","",MAX($A$5:A413)+1)</f>
        <v/>
      </c>
      <c r="B414" s="61" t="str">
        <f t="array" aca="1" ref="B414" ca="1">IFERROR(INDEX(ALL!A$3:A$500,SMALL(IF(ISNUMBER(ALL!$A$3:$A$500),IF(ALL!$A$3:$A$500&gt;=$F$3,IF(ALL!$A$3:$A$500&lt;=$F$4,IF(ALL!$B$3:$B$500=$C$3,ROW($A$3:$A$500)-ROW($A$3)+1)))),ROWS($A$1:A409))),"")</f>
        <v/>
      </c>
      <c r="C414" s="61" t="str">
        <f t="array" aca="1" ref="C414" ca="1">IFERROR(INDEX(ALL!C$3:C$500,SMALL(IF(ISNUMBER(ALL!$A$3:$A$500),IF(ALL!$A$3:$A$500&gt;=$F$3,IF(ALL!$A$3:$A$500&lt;=$F$4,IF(ALL!$B$3:$B$500=$C$3,ROW($A$3:$A$500)-ROW($A$3)+1)))),ROWS($A$1:B409))),"")</f>
        <v/>
      </c>
      <c r="D414" s="62" t="str">
        <f t="array" aca="1" ref="D414" ca="1">IFERROR(INDEX(ALL!D$3:D$500,SMALL(IF(ISNUMBER(ALL!$A$3:$A$500),IF(ALL!$A$3:$A$500&gt;=$F$3,IF(ALL!$A$3:$A$500&lt;=$F$4,IF(ALL!$B$3:$B$500=$C$3,ROW($A$3:$A$500)-ROW($A$3)+1)))),ROWS($A$1:C409))),"")</f>
        <v/>
      </c>
      <c r="E414" s="62" t="str">
        <f t="array" aca="1" ref="E414" ca="1">IFERROR(INDEX(ALL!E$3:E$500,SMALL(IF(ISNUMBER(ALL!$A$3:$A$500),IF(ALL!$A$3:$A$500&gt;=$F$3,IF(ALL!$A$3:$A$500&lt;=$F$4,IF(ALL!$B$3:$B$500=$C$3,ROW($A$3:$A$500)-ROW($A$3)+1)))),ROWS($A$1:D409))),"")</f>
        <v/>
      </c>
      <c r="F414" s="61"/>
    </row>
    <row r="415" spans="1:6" ht="19.5" thickTop="1" thickBot="1" x14ac:dyDescent="0.5">
      <c r="A415" s="60" t="str">
        <f ca="1">IF(B415="","",MAX($A$5:A414)+1)</f>
        <v/>
      </c>
      <c r="B415" s="61" t="str">
        <f t="array" aca="1" ref="B415" ca="1">IFERROR(INDEX(ALL!A$3:A$500,SMALL(IF(ISNUMBER(ALL!$A$3:$A$500),IF(ALL!$A$3:$A$500&gt;=$F$3,IF(ALL!$A$3:$A$500&lt;=$F$4,IF(ALL!$B$3:$B$500=$C$3,ROW($A$3:$A$500)-ROW($A$3)+1)))),ROWS($A$1:A410))),"")</f>
        <v/>
      </c>
      <c r="C415" s="61" t="str">
        <f t="array" aca="1" ref="C415" ca="1">IFERROR(INDEX(ALL!C$3:C$500,SMALL(IF(ISNUMBER(ALL!$A$3:$A$500),IF(ALL!$A$3:$A$500&gt;=$F$3,IF(ALL!$A$3:$A$500&lt;=$F$4,IF(ALL!$B$3:$B$500=$C$3,ROW($A$3:$A$500)-ROW($A$3)+1)))),ROWS($A$1:B410))),"")</f>
        <v/>
      </c>
      <c r="D415" s="62" t="str">
        <f t="array" aca="1" ref="D415" ca="1">IFERROR(INDEX(ALL!D$3:D$500,SMALL(IF(ISNUMBER(ALL!$A$3:$A$500),IF(ALL!$A$3:$A$500&gt;=$F$3,IF(ALL!$A$3:$A$500&lt;=$F$4,IF(ALL!$B$3:$B$500=$C$3,ROW($A$3:$A$500)-ROW($A$3)+1)))),ROWS($A$1:C410))),"")</f>
        <v/>
      </c>
      <c r="E415" s="62" t="str">
        <f t="array" aca="1" ref="E415" ca="1">IFERROR(INDEX(ALL!E$3:E$500,SMALL(IF(ISNUMBER(ALL!$A$3:$A$500),IF(ALL!$A$3:$A$500&gt;=$F$3,IF(ALL!$A$3:$A$500&lt;=$F$4,IF(ALL!$B$3:$B$500=$C$3,ROW($A$3:$A$500)-ROW($A$3)+1)))),ROWS($A$1:D410))),"")</f>
        <v/>
      </c>
      <c r="F415" s="61"/>
    </row>
    <row r="416" spans="1:6" ht="19.5" thickTop="1" thickBot="1" x14ac:dyDescent="0.5">
      <c r="A416" s="60" t="str">
        <f ca="1">IF(B416="","",MAX($A$5:A415)+1)</f>
        <v/>
      </c>
      <c r="B416" s="61" t="str">
        <f t="array" aca="1" ref="B416" ca="1">IFERROR(INDEX(ALL!A$3:A$500,SMALL(IF(ISNUMBER(ALL!$A$3:$A$500),IF(ALL!$A$3:$A$500&gt;=$F$3,IF(ALL!$A$3:$A$500&lt;=$F$4,IF(ALL!$B$3:$B$500=$C$3,ROW($A$3:$A$500)-ROW($A$3)+1)))),ROWS($A$1:A411))),"")</f>
        <v/>
      </c>
      <c r="C416" s="61" t="str">
        <f t="array" aca="1" ref="C416" ca="1">IFERROR(INDEX(ALL!C$3:C$500,SMALL(IF(ISNUMBER(ALL!$A$3:$A$500),IF(ALL!$A$3:$A$500&gt;=$F$3,IF(ALL!$A$3:$A$500&lt;=$F$4,IF(ALL!$B$3:$B$500=$C$3,ROW($A$3:$A$500)-ROW($A$3)+1)))),ROWS($A$1:B411))),"")</f>
        <v/>
      </c>
      <c r="D416" s="62" t="str">
        <f t="array" aca="1" ref="D416" ca="1">IFERROR(INDEX(ALL!D$3:D$500,SMALL(IF(ISNUMBER(ALL!$A$3:$A$500),IF(ALL!$A$3:$A$500&gt;=$F$3,IF(ALL!$A$3:$A$500&lt;=$F$4,IF(ALL!$B$3:$B$500=$C$3,ROW($A$3:$A$500)-ROW($A$3)+1)))),ROWS($A$1:C411))),"")</f>
        <v/>
      </c>
      <c r="E416" s="62" t="str">
        <f t="array" aca="1" ref="E416" ca="1">IFERROR(INDEX(ALL!E$3:E$500,SMALL(IF(ISNUMBER(ALL!$A$3:$A$500),IF(ALL!$A$3:$A$500&gt;=$F$3,IF(ALL!$A$3:$A$500&lt;=$F$4,IF(ALL!$B$3:$B$500=$C$3,ROW($A$3:$A$500)-ROW($A$3)+1)))),ROWS($A$1:D411))),"")</f>
        <v/>
      </c>
      <c r="F416" s="61"/>
    </row>
    <row r="417" spans="1:6" ht="19.5" thickTop="1" thickBot="1" x14ac:dyDescent="0.5">
      <c r="A417" s="60" t="str">
        <f ca="1">IF(B417="","",MAX($A$5:A416)+1)</f>
        <v/>
      </c>
      <c r="B417" s="61" t="str">
        <f t="array" aca="1" ref="B417" ca="1">IFERROR(INDEX(ALL!A$3:A$500,SMALL(IF(ISNUMBER(ALL!$A$3:$A$500),IF(ALL!$A$3:$A$500&gt;=$F$3,IF(ALL!$A$3:$A$500&lt;=$F$4,IF(ALL!$B$3:$B$500=$C$3,ROW($A$3:$A$500)-ROW($A$3)+1)))),ROWS($A$1:A412))),"")</f>
        <v/>
      </c>
      <c r="C417" s="61" t="str">
        <f t="array" aca="1" ref="C417" ca="1">IFERROR(INDEX(ALL!C$3:C$500,SMALL(IF(ISNUMBER(ALL!$A$3:$A$500),IF(ALL!$A$3:$A$500&gt;=$F$3,IF(ALL!$A$3:$A$500&lt;=$F$4,IF(ALL!$B$3:$B$500=$C$3,ROW($A$3:$A$500)-ROW($A$3)+1)))),ROWS($A$1:B412))),"")</f>
        <v/>
      </c>
      <c r="D417" s="62" t="str">
        <f t="array" aca="1" ref="D417" ca="1">IFERROR(INDEX(ALL!D$3:D$500,SMALL(IF(ISNUMBER(ALL!$A$3:$A$500),IF(ALL!$A$3:$A$500&gt;=$F$3,IF(ALL!$A$3:$A$500&lt;=$F$4,IF(ALL!$B$3:$B$500=$C$3,ROW($A$3:$A$500)-ROW($A$3)+1)))),ROWS($A$1:C412))),"")</f>
        <v/>
      </c>
      <c r="E417" s="62" t="str">
        <f t="array" aca="1" ref="E417" ca="1">IFERROR(INDEX(ALL!E$3:E$500,SMALL(IF(ISNUMBER(ALL!$A$3:$A$500),IF(ALL!$A$3:$A$500&gt;=$F$3,IF(ALL!$A$3:$A$500&lt;=$F$4,IF(ALL!$B$3:$B$500=$C$3,ROW($A$3:$A$500)-ROW($A$3)+1)))),ROWS($A$1:D412))),"")</f>
        <v/>
      </c>
      <c r="F417" s="61"/>
    </row>
    <row r="418" spans="1:6" ht="19.5" thickTop="1" thickBot="1" x14ac:dyDescent="0.5">
      <c r="A418" s="60" t="str">
        <f ca="1">IF(B418="","",MAX($A$5:A417)+1)</f>
        <v/>
      </c>
      <c r="B418" s="61" t="str">
        <f t="array" aca="1" ref="B418" ca="1">IFERROR(INDEX(ALL!A$3:A$500,SMALL(IF(ISNUMBER(ALL!$A$3:$A$500),IF(ALL!$A$3:$A$500&gt;=$F$3,IF(ALL!$A$3:$A$500&lt;=$F$4,IF(ALL!$B$3:$B$500=$C$3,ROW($A$3:$A$500)-ROW($A$3)+1)))),ROWS($A$1:A413))),"")</f>
        <v/>
      </c>
      <c r="C418" s="61" t="str">
        <f t="array" aca="1" ref="C418" ca="1">IFERROR(INDEX(ALL!C$3:C$500,SMALL(IF(ISNUMBER(ALL!$A$3:$A$500),IF(ALL!$A$3:$A$500&gt;=$F$3,IF(ALL!$A$3:$A$500&lt;=$F$4,IF(ALL!$B$3:$B$500=$C$3,ROW($A$3:$A$500)-ROW($A$3)+1)))),ROWS($A$1:B413))),"")</f>
        <v/>
      </c>
      <c r="D418" s="62" t="str">
        <f t="array" aca="1" ref="D418" ca="1">IFERROR(INDEX(ALL!D$3:D$500,SMALL(IF(ISNUMBER(ALL!$A$3:$A$500),IF(ALL!$A$3:$A$500&gt;=$F$3,IF(ALL!$A$3:$A$500&lt;=$F$4,IF(ALL!$B$3:$B$500=$C$3,ROW($A$3:$A$500)-ROW($A$3)+1)))),ROWS($A$1:C413))),"")</f>
        <v/>
      </c>
      <c r="E418" s="62" t="str">
        <f t="array" aca="1" ref="E418" ca="1">IFERROR(INDEX(ALL!E$3:E$500,SMALL(IF(ISNUMBER(ALL!$A$3:$A$500),IF(ALL!$A$3:$A$500&gt;=$F$3,IF(ALL!$A$3:$A$500&lt;=$F$4,IF(ALL!$B$3:$B$500=$C$3,ROW($A$3:$A$500)-ROW($A$3)+1)))),ROWS($A$1:D413))),"")</f>
        <v/>
      </c>
      <c r="F418" s="61"/>
    </row>
    <row r="419" spans="1:6" ht="19.5" thickTop="1" thickBot="1" x14ac:dyDescent="0.5">
      <c r="A419" s="60" t="str">
        <f ca="1">IF(B419="","",MAX($A$5:A418)+1)</f>
        <v/>
      </c>
      <c r="B419" s="61" t="str">
        <f t="array" aca="1" ref="B419" ca="1">IFERROR(INDEX(ALL!A$3:A$500,SMALL(IF(ISNUMBER(ALL!$A$3:$A$500),IF(ALL!$A$3:$A$500&gt;=$F$3,IF(ALL!$A$3:$A$500&lt;=$F$4,IF(ALL!$B$3:$B$500=$C$3,ROW($A$3:$A$500)-ROW($A$3)+1)))),ROWS($A$1:A414))),"")</f>
        <v/>
      </c>
      <c r="C419" s="61" t="str">
        <f t="array" aca="1" ref="C419" ca="1">IFERROR(INDEX(ALL!C$3:C$500,SMALL(IF(ISNUMBER(ALL!$A$3:$A$500),IF(ALL!$A$3:$A$500&gt;=$F$3,IF(ALL!$A$3:$A$500&lt;=$F$4,IF(ALL!$B$3:$B$500=$C$3,ROW($A$3:$A$500)-ROW($A$3)+1)))),ROWS($A$1:B414))),"")</f>
        <v/>
      </c>
      <c r="D419" s="62" t="str">
        <f t="array" aca="1" ref="D419" ca="1">IFERROR(INDEX(ALL!D$3:D$500,SMALL(IF(ISNUMBER(ALL!$A$3:$A$500),IF(ALL!$A$3:$A$500&gt;=$F$3,IF(ALL!$A$3:$A$500&lt;=$F$4,IF(ALL!$B$3:$B$500=$C$3,ROW($A$3:$A$500)-ROW($A$3)+1)))),ROWS($A$1:C414))),"")</f>
        <v/>
      </c>
      <c r="E419" s="62" t="str">
        <f t="array" aca="1" ref="E419" ca="1">IFERROR(INDEX(ALL!E$3:E$500,SMALL(IF(ISNUMBER(ALL!$A$3:$A$500),IF(ALL!$A$3:$A$500&gt;=$F$3,IF(ALL!$A$3:$A$500&lt;=$F$4,IF(ALL!$B$3:$B$500=$C$3,ROW($A$3:$A$500)-ROW($A$3)+1)))),ROWS($A$1:D414))),"")</f>
        <v/>
      </c>
      <c r="F419" s="61"/>
    </row>
    <row r="420" spans="1:6" ht="19.5" thickTop="1" thickBot="1" x14ac:dyDescent="0.5">
      <c r="A420" s="60" t="str">
        <f ca="1">IF(B420="","",MAX($A$5:A419)+1)</f>
        <v/>
      </c>
      <c r="B420" s="61" t="str">
        <f t="array" aca="1" ref="B420" ca="1">IFERROR(INDEX(ALL!A$3:A$500,SMALL(IF(ISNUMBER(ALL!$A$3:$A$500),IF(ALL!$A$3:$A$500&gt;=$F$3,IF(ALL!$A$3:$A$500&lt;=$F$4,IF(ALL!$B$3:$B$500=$C$3,ROW($A$3:$A$500)-ROW($A$3)+1)))),ROWS($A$1:A415))),"")</f>
        <v/>
      </c>
      <c r="C420" s="61" t="str">
        <f t="array" aca="1" ref="C420" ca="1">IFERROR(INDEX(ALL!C$3:C$500,SMALL(IF(ISNUMBER(ALL!$A$3:$A$500),IF(ALL!$A$3:$A$500&gt;=$F$3,IF(ALL!$A$3:$A$500&lt;=$F$4,IF(ALL!$B$3:$B$500=$C$3,ROW($A$3:$A$500)-ROW($A$3)+1)))),ROWS($A$1:B415))),"")</f>
        <v/>
      </c>
      <c r="D420" s="62" t="str">
        <f t="array" aca="1" ref="D420" ca="1">IFERROR(INDEX(ALL!D$3:D$500,SMALL(IF(ISNUMBER(ALL!$A$3:$A$500),IF(ALL!$A$3:$A$500&gt;=$F$3,IF(ALL!$A$3:$A$500&lt;=$F$4,IF(ALL!$B$3:$B$500=$C$3,ROW($A$3:$A$500)-ROW($A$3)+1)))),ROWS($A$1:C415))),"")</f>
        <v/>
      </c>
      <c r="E420" s="62" t="str">
        <f t="array" aca="1" ref="E420" ca="1">IFERROR(INDEX(ALL!E$3:E$500,SMALL(IF(ISNUMBER(ALL!$A$3:$A$500),IF(ALL!$A$3:$A$500&gt;=$F$3,IF(ALL!$A$3:$A$500&lt;=$F$4,IF(ALL!$B$3:$B$500=$C$3,ROW($A$3:$A$500)-ROW($A$3)+1)))),ROWS($A$1:D415))),"")</f>
        <v/>
      </c>
      <c r="F420" s="61"/>
    </row>
    <row r="421" spans="1:6" ht="19.5" thickTop="1" thickBot="1" x14ac:dyDescent="0.5">
      <c r="A421" s="60" t="str">
        <f ca="1">IF(B421="","",MAX($A$5:A420)+1)</f>
        <v/>
      </c>
      <c r="B421" s="61" t="str">
        <f t="array" aca="1" ref="B421" ca="1">IFERROR(INDEX(ALL!A$3:A$500,SMALL(IF(ISNUMBER(ALL!$A$3:$A$500),IF(ALL!$A$3:$A$500&gt;=$F$3,IF(ALL!$A$3:$A$500&lt;=$F$4,IF(ALL!$B$3:$B$500=$C$3,ROW($A$3:$A$500)-ROW($A$3)+1)))),ROWS($A$1:A416))),"")</f>
        <v/>
      </c>
      <c r="C421" s="61" t="str">
        <f t="array" aca="1" ref="C421" ca="1">IFERROR(INDEX(ALL!C$3:C$500,SMALL(IF(ISNUMBER(ALL!$A$3:$A$500),IF(ALL!$A$3:$A$500&gt;=$F$3,IF(ALL!$A$3:$A$500&lt;=$F$4,IF(ALL!$B$3:$B$500=$C$3,ROW($A$3:$A$500)-ROW($A$3)+1)))),ROWS($A$1:B416))),"")</f>
        <v/>
      </c>
      <c r="D421" s="62" t="str">
        <f t="array" aca="1" ref="D421" ca="1">IFERROR(INDEX(ALL!D$3:D$500,SMALL(IF(ISNUMBER(ALL!$A$3:$A$500),IF(ALL!$A$3:$A$500&gt;=$F$3,IF(ALL!$A$3:$A$500&lt;=$F$4,IF(ALL!$B$3:$B$500=$C$3,ROW($A$3:$A$500)-ROW($A$3)+1)))),ROWS($A$1:C416))),"")</f>
        <v/>
      </c>
      <c r="E421" s="62" t="str">
        <f t="array" aca="1" ref="E421" ca="1">IFERROR(INDEX(ALL!E$3:E$500,SMALL(IF(ISNUMBER(ALL!$A$3:$A$500),IF(ALL!$A$3:$A$500&gt;=$F$3,IF(ALL!$A$3:$A$500&lt;=$F$4,IF(ALL!$B$3:$B$500=$C$3,ROW($A$3:$A$500)-ROW($A$3)+1)))),ROWS($A$1:D416))),"")</f>
        <v/>
      </c>
      <c r="F421" s="61"/>
    </row>
    <row r="422" spans="1:6" ht="19.5" thickTop="1" thickBot="1" x14ac:dyDescent="0.5">
      <c r="A422" s="60" t="str">
        <f ca="1">IF(B422="","",MAX($A$5:A421)+1)</f>
        <v/>
      </c>
      <c r="B422" s="61" t="str">
        <f t="array" aca="1" ref="B422" ca="1">IFERROR(INDEX(ALL!A$3:A$500,SMALL(IF(ISNUMBER(ALL!$A$3:$A$500),IF(ALL!$A$3:$A$500&gt;=$F$3,IF(ALL!$A$3:$A$500&lt;=$F$4,IF(ALL!$B$3:$B$500=$C$3,ROW($A$3:$A$500)-ROW($A$3)+1)))),ROWS($A$1:A417))),"")</f>
        <v/>
      </c>
      <c r="C422" s="61" t="str">
        <f t="array" aca="1" ref="C422" ca="1">IFERROR(INDEX(ALL!C$3:C$500,SMALL(IF(ISNUMBER(ALL!$A$3:$A$500),IF(ALL!$A$3:$A$500&gt;=$F$3,IF(ALL!$A$3:$A$500&lt;=$F$4,IF(ALL!$B$3:$B$500=$C$3,ROW($A$3:$A$500)-ROW($A$3)+1)))),ROWS($A$1:B417))),"")</f>
        <v/>
      </c>
      <c r="D422" s="62" t="str">
        <f t="array" aca="1" ref="D422" ca="1">IFERROR(INDEX(ALL!D$3:D$500,SMALL(IF(ISNUMBER(ALL!$A$3:$A$500),IF(ALL!$A$3:$A$500&gt;=$F$3,IF(ALL!$A$3:$A$500&lt;=$F$4,IF(ALL!$B$3:$B$500=$C$3,ROW($A$3:$A$500)-ROW($A$3)+1)))),ROWS($A$1:C417))),"")</f>
        <v/>
      </c>
      <c r="E422" s="62" t="str">
        <f t="array" aca="1" ref="E422" ca="1">IFERROR(INDEX(ALL!E$3:E$500,SMALL(IF(ISNUMBER(ALL!$A$3:$A$500),IF(ALL!$A$3:$A$500&gt;=$F$3,IF(ALL!$A$3:$A$500&lt;=$F$4,IF(ALL!$B$3:$B$500=$C$3,ROW($A$3:$A$500)-ROW($A$3)+1)))),ROWS($A$1:D417))),"")</f>
        <v/>
      </c>
      <c r="F422" s="61"/>
    </row>
    <row r="423" spans="1:6" ht="19.5" thickTop="1" thickBot="1" x14ac:dyDescent="0.5">
      <c r="A423" s="60" t="str">
        <f ca="1">IF(B423="","",MAX($A$5:A422)+1)</f>
        <v/>
      </c>
      <c r="B423" s="61" t="str">
        <f t="array" aca="1" ref="B423" ca="1">IFERROR(INDEX(ALL!A$3:A$500,SMALL(IF(ISNUMBER(ALL!$A$3:$A$500),IF(ALL!$A$3:$A$500&gt;=$F$3,IF(ALL!$A$3:$A$500&lt;=$F$4,IF(ALL!$B$3:$B$500=$C$3,ROW($A$3:$A$500)-ROW($A$3)+1)))),ROWS($A$1:A418))),"")</f>
        <v/>
      </c>
      <c r="C423" s="61" t="str">
        <f t="array" aca="1" ref="C423" ca="1">IFERROR(INDEX(ALL!C$3:C$500,SMALL(IF(ISNUMBER(ALL!$A$3:$A$500),IF(ALL!$A$3:$A$500&gt;=$F$3,IF(ALL!$A$3:$A$500&lt;=$F$4,IF(ALL!$B$3:$B$500=$C$3,ROW($A$3:$A$500)-ROW($A$3)+1)))),ROWS($A$1:B418))),"")</f>
        <v/>
      </c>
      <c r="D423" s="62" t="str">
        <f t="array" aca="1" ref="D423" ca="1">IFERROR(INDEX(ALL!D$3:D$500,SMALL(IF(ISNUMBER(ALL!$A$3:$A$500),IF(ALL!$A$3:$A$500&gt;=$F$3,IF(ALL!$A$3:$A$500&lt;=$F$4,IF(ALL!$B$3:$B$500=$C$3,ROW($A$3:$A$500)-ROW($A$3)+1)))),ROWS($A$1:C418))),"")</f>
        <v/>
      </c>
      <c r="E423" s="62" t="str">
        <f t="array" aca="1" ref="E423" ca="1">IFERROR(INDEX(ALL!E$3:E$500,SMALL(IF(ISNUMBER(ALL!$A$3:$A$500),IF(ALL!$A$3:$A$500&gt;=$F$3,IF(ALL!$A$3:$A$500&lt;=$F$4,IF(ALL!$B$3:$B$500=$C$3,ROW($A$3:$A$500)-ROW($A$3)+1)))),ROWS($A$1:D418))),"")</f>
        <v/>
      </c>
      <c r="F423" s="61"/>
    </row>
    <row r="424" spans="1:6" ht="19.5" thickTop="1" thickBot="1" x14ac:dyDescent="0.5">
      <c r="A424" s="60" t="str">
        <f ca="1">IF(B424="","",MAX($A$5:A423)+1)</f>
        <v/>
      </c>
      <c r="B424" s="61" t="str">
        <f t="array" aca="1" ref="B424" ca="1">IFERROR(INDEX(ALL!A$3:A$500,SMALL(IF(ISNUMBER(ALL!$A$3:$A$500),IF(ALL!$A$3:$A$500&gt;=$F$3,IF(ALL!$A$3:$A$500&lt;=$F$4,IF(ALL!$B$3:$B$500=$C$3,ROW($A$3:$A$500)-ROW($A$3)+1)))),ROWS($A$1:A419))),"")</f>
        <v/>
      </c>
      <c r="C424" s="61" t="str">
        <f t="array" aca="1" ref="C424" ca="1">IFERROR(INDEX(ALL!C$3:C$500,SMALL(IF(ISNUMBER(ALL!$A$3:$A$500),IF(ALL!$A$3:$A$500&gt;=$F$3,IF(ALL!$A$3:$A$500&lt;=$F$4,IF(ALL!$B$3:$B$500=$C$3,ROW($A$3:$A$500)-ROW($A$3)+1)))),ROWS($A$1:B419))),"")</f>
        <v/>
      </c>
      <c r="D424" s="62" t="str">
        <f t="array" aca="1" ref="D424" ca="1">IFERROR(INDEX(ALL!D$3:D$500,SMALL(IF(ISNUMBER(ALL!$A$3:$A$500),IF(ALL!$A$3:$A$500&gt;=$F$3,IF(ALL!$A$3:$A$500&lt;=$F$4,IF(ALL!$B$3:$B$500=$C$3,ROW($A$3:$A$500)-ROW($A$3)+1)))),ROWS($A$1:C419))),"")</f>
        <v/>
      </c>
      <c r="E424" s="62" t="str">
        <f t="array" aca="1" ref="E424" ca="1">IFERROR(INDEX(ALL!E$3:E$500,SMALL(IF(ISNUMBER(ALL!$A$3:$A$500),IF(ALL!$A$3:$A$500&gt;=$F$3,IF(ALL!$A$3:$A$500&lt;=$F$4,IF(ALL!$B$3:$B$500=$C$3,ROW($A$3:$A$500)-ROW($A$3)+1)))),ROWS($A$1:D419))),"")</f>
        <v/>
      </c>
      <c r="F424" s="61"/>
    </row>
    <row r="425" spans="1:6" ht="19.5" thickTop="1" thickBot="1" x14ac:dyDescent="0.5">
      <c r="A425" s="60" t="str">
        <f ca="1">IF(B425="","",MAX($A$5:A424)+1)</f>
        <v/>
      </c>
      <c r="B425" s="61" t="str">
        <f t="array" aca="1" ref="B425" ca="1">IFERROR(INDEX(ALL!A$3:A$500,SMALL(IF(ISNUMBER(ALL!$A$3:$A$500),IF(ALL!$A$3:$A$500&gt;=$F$3,IF(ALL!$A$3:$A$500&lt;=$F$4,IF(ALL!$B$3:$B$500=$C$3,ROW($A$3:$A$500)-ROW($A$3)+1)))),ROWS($A$1:A420))),"")</f>
        <v/>
      </c>
      <c r="C425" s="61" t="str">
        <f t="array" aca="1" ref="C425" ca="1">IFERROR(INDEX(ALL!C$3:C$500,SMALL(IF(ISNUMBER(ALL!$A$3:$A$500),IF(ALL!$A$3:$A$500&gt;=$F$3,IF(ALL!$A$3:$A$500&lt;=$F$4,IF(ALL!$B$3:$B$500=$C$3,ROW($A$3:$A$500)-ROW($A$3)+1)))),ROWS($A$1:B420))),"")</f>
        <v/>
      </c>
      <c r="D425" s="62" t="str">
        <f t="array" aca="1" ref="D425" ca="1">IFERROR(INDEX(ALL!D$3:D$500,SMALL(IF(ISNUMBER(ALL!$A$3:$A$500),IF(ALL!$A$3:$A$500&gt;=$F$3,IF(ALL!$A$3:$A$500&lt;=$F$4,IF(ALL!$B$3:$B$500=$C$3,ROW($A$3:$A$500)-ROW($A$3)+1)))),ROWS($A$1:C420))),"")</f>
        <v/>
      </c>
      <c r="E425" s="62" t="str">
        <f t="array" aca="1" ref="E425" ca="1">IFERROR(INDEX(ALL!E$3:E$500,SMALL(IF(ISNUMBER(ALL!$A$3:$A$500),IF(ALL!$A$3:$A$500&gt;=$F$3,IF(ALL!$A$3:$A$500&lt;=$F$4,IF(ALL!$B$3:$B$500=$C$3,ROW($A$3:$A$500)-ROW($A$3)+1)))),ROWS($A$1:D420))),"")</f>
        <v/>
      </c>
      <c r="F425" s="61"/>
    </row>
    <row r="426" spans="1:6" ht="19.5" thickTop="1" thickBot="1" x14ac:dyDescent="0.5">
      <c r="A426" s="60" t="str">
        <f ca="1">IF(B426="","",MAX($A$5:A425)+1)</f>
        <v/>
      </c>
      <c r="B426" s="61" t="str">
        <f t="array" aca="1" ref="B426" ca="1">IFERROR(INDEX(ALL!A$3:A$500,SMALL(IF(ISNUMBER(ALL!$A$3:$A$500),IF(ALL!$A$3:$A$500&gt;=$F$3,IF(ALL!$A$3:$A$500&lt;=$F$4,IF(ALL!$B$3:$B$500=$C$3,ROW($A$3:$A$500)-ROW($A$3)+1)))),ROWS($A$1:A421))),"")</f>
        <v/>
      </c>
      <c r="C426" s="61" t="str">
        <f t="array" aca="1" ref="C426" ca="1">IFERROR(INDEX(ALL!C$3:C$500,SMALL(IF(ISNUMBER(ALL!$A$3:$A$500),IF(ALL!$A$3:$A$500&gt;=$F$3,IF(ALL!$A$3:$A$500&lt;=$F$4,IF(ALL!$B$3:$B$500=$C$3,ROW($A$3:$A$500)-ROW($A$3)+1)))),ROWS($A$1:B421))),"")</f>
        <v/>
      </c>
      <c r="D426" s="62" t="str">
        <f t="array" aca="1" ref="D426" ca="1">IFERROR(INDEX(ALL!D$3:D$500,SMALL(IF(ISNUMBER(ALL!$A$3:$A$500),IF(ALL!$A$3:$A$500&gt;=$F$3,IF(ALL!$A$3:$A$500&lt;=$F$4,IF(ALL!$B$3:$B$500=$C$3,ROW($A$3:$A$500)-ROW($A$3)+1)))),ROWS($A$1:C421))),"")</f>
        <v/>
      </c>
      <c r="E426" s="62" t="str">
        <f t="array" aca="1" ref="E426" ca="1">IFERROR(INDEX(ALL!E$3:E$500,SMALL(IF(ISNUMBER(ALL!$A$3:$A$500),IF(ALL!$A$3:$A$500&gt;=$F$3,IF(ALL!$A$3:$A$500&lt;=$F$4,IF(ALL!$B$3:$B$500=$C$3,ROW($A$3:$A$500)-ROW($A$3)+1)))),ROWS($A$1:D421))),"")</f>
        <v/>
      </c>
      <c r="F426" s="61"/>
    </row>
    <row r="427" spans="1:6" ht="19.5" thickTop="1" thickBot="1" x14ac:dyDescent="0.5">
      <c r="A427" s="60" t="str">
        <f ca="1">IF(B427="","",MAX($A$5:A426)+1)</f>
        <v/>
      </c>
      <c r="B427" s="61" t="str">
        <f t="array" aca="1" ref="B427" ca="1">IFERROR(INDEX(ALL!A$3:A$500,SMALL(IF(ISNUMBER(ALL!$A$3:$A$500),IF(ALL!$A$3:$A$500&gt;=$F$3,IF(ALL!$A$3:$A$500&lt;=$F$4,IF(ALL!$B$3:$B$500=$C$3,ROW($A$3:$A$500)-ROW($A$3)+1)))),ROWS($A$1:A422))),"")</f>
        <v/>
      </c>
      <c r="C427" s="61" t="str">
        <f t="array" aca="1" ref="C427" ca="1">IFERROR(INDEX(ALL!C$3:C$500,SMALL(IF(ISNUMBER(ALL!$A$3:$A$500),IF(ALL!$A$3:$A$500&gt;=$F$3,IF(ALL!$A$3:$A$500&lt;=$F$4,IF(ALL!$B$3:$B$500=$C$3,ROW($A$3:$A$500)-ROW($A$3)+1)))),ROWS($A$1:B422))),"")</f>
        <v/>
      </c>
      <c r="D427" s="62" t="str">
        <f t="array" aca="1" ref="D427" ca="1">IFERROR(INDEX(ALL!D$3:D$500,SMALL(IF(ISNUMBER(ALL!$A$3:$A$500),IF(ALL!$A$3:$A$500&gt;=$F$3,IF(ALL!$A$3:$A$500&lt;=$F$4,IF(ALL!$B$3:$B$500=$C$3,ROW($A$3:$A$500)-ROW($A$3)+1)))),ROWS($A$1:C422))),"")</f>
        <v/>
      </c>
      <c r="E427" s="62" t="str">
        <f t="array" aca="1" ref="E427" ca="1">IFERROR(INDEX(ALL!E$3:E$500,SMALL(IF(ISNUMBER(ALL!$A$3:$A$500),IF(ALL!$A$3:$A$500&gt;=$F$3,IF(ALL!$A$3:$A$500&lt;=$F$4,IF(ALL!$B$3:$B$500=$C$3,ROW($A$3:$A$500)-ROW($A$3)+1)))),ROWS($A$1:D422))),"")</f>
        <v/>
      </c>
      <c r="F427" s="61"/>
    </row>
    <row r="428" spans="1:6" ht="19.5" thickTop="1" thickBot="1" x14ac:dyDescent="0.5">
      <c r="A428" s="60" t="str">
        <f ca="1">IF(B428="","",MAX($A$5:A427)+1)</f>
        <v/>
      </c>
      <c r="B428" s="61" t="str">
        <f t="array" aca="1" ref="B428" ca="1">IFERROR(INDEX(ALL!A$3:A$500,SMALL(IF(ISNUMBER(ALL!$A$3:$A$500),IF(ALL!$A$3:$A$500&gt;=$F$3,IF(ALL!$A$3:$A$500&lt;=$F$4,IF(ALL!$B$3:$B$500=$C$3,ROW($A$3:$A$500)-ROW($A$3)+1)))),ROWS($A$1:A423))),"")</f>
        <v/>
      </c>
      <c r="C428" s="61" t="str">
        <f t="array" aca="1" ref="C428" ca="1">IFERROR(INDEX(ALL!C$3:C$500,SMALL(IF(ISNUMBER(ALL!$A$3:$A$500),IF(ALL!$A$3:$A$500&gt;=$F$3,IF(ALL!$A$3:$A$500&lt;=$F$4,IF(ALL!$B$3:$B$500=$C$3,ROW($A$3:$A$500)-ROW($A$3)+1)))),ROWS($A$1:B423))),"")</f>
        <v/>
      </c>
      <c r="D428" s="62" t="str">
        <f t="array" aca="1" ref="D428" ca="1">IFERROR(INDEX(ALL!D$3:D$500,SMALL(IF(ISNUMBER(ALL!$A$3:$A$500),IF(ALL!$A$3:$A$500&gt;=$F$3,IF(ALL!$A$3:$A$500&lt;=$F$4,IF(ALL!$B$3:$B$500=$C$3,ROW($A$3:$A$500)-ROW($A$3)+1)))),ROWS($A$1:C423))),"")</f>
        <v/>
      </c>
      <c r="E428" s="62" t="str">
        <f t="array" aca="1" ref="E428" ca="1">IFERROR(INDEX(ALL!E$3:E$500,SMALL(IF(ISNUMBER(ALL!$A$3:$A$500),IF(ALL!$A$3:$A$500&gt;=$F$3,IF(ALL!$A$3:$A$500&lt;=$F$4,IF(ALL!$B$3:$B$500=$C$3,ROW($A$3:$A$500)-ROW($A$3)+1)))),ROWS($A$1:D423))),"")</f>
        <v/>
      </c>
      <c r="F428" s="61"/>
    </row>
    <row r="429" spans="1:6" ht="19.5" thickTop="1" thickBot="1" x14ac:dyDescent="0.5">
      <c r="A429" s="60" t="str">
        <f ca="1">IF(B429="","",MAX($A$5:A428)+1)</f>
        <v/>
      </c>
      <c r="B429" s="61" t="str">
        <f t="array" aca="1" ref="B429" ca="1">IFERROR(INDEX(ALL!A$3:A$500,SMALL(IF(ISNUMBER(ALL!$A$3:$A$500),IF(ALL!$A$3:$A$500&gt;=$F$3,IF(ALL!$A$3:$A$500&lt;=$F$4,IF(ALL!$B$3:$B$500=$C$3,ROW($A$3:$A$500)-ROW($A$3)+1)))),ROWS($A$1:A424))),"")</f>
        <v/>
      </c>
      <c r="C429" s="61" t="str">
        <f t="array" aca="1" ref="C429" ca="1">IFERROR(INDEX(ALL!C$3:C$500,SMALL(IF(ISNUMBER(ALL!$A$3:$A$500),IF(ALL!$A$3:$A$500&gt;=$F$3,IF(ALL!$A$3:$A$500&lt;=$F$4,IF(ALL!$B$3:$B$500=$C$3,ROW($A$3:$A$500)-ROW($A$3)+1)))),ROWS($A$1:B424))),"")</f>
        <v/>
      </c>
      <c r="D429" s="62" t="str">
        <f t="array" aca="1" ref="D429" ca="1">IFERROR(INDEX(ALL!D$3:D$500,SMALL(IF(ISNUMBER(ALL!$A$3:$A$500),IF(ALL!$A$3:$A$500&gt;=$F$3,IF(ALL!$A$3:$A$500&lt;=$F$4,IF(ALL!$B$3:$B$500=$C$3,ROW($A$3:$A$500)-ROW($A$3)+1)))),ROWS($A$1:C424))),"")</f>
        <v/>
      </c>
      <c r="E429" s="62" t="str">
        <f t="array" aca="1" ref="E429" ca="1">IFERROR(INDEX(ALL!E$3:E$500,SMALL(IF(ISNUMBER(ALL!$A$3:$A$500),IF(ALL!$A$3:$A$500&gt;=$F$3,IF(ALL!$A$3:$A$500&lt;=$F$4,IF(ALL!$B$3:$B$500=$C$3,ROW($A$3:$A$500)-ROW($A$3)+1)))),ROWS($A$1:D424))),"")</f>
        <v/>
      </c>
      <c r="F429" s="61"/>
    </row>
    <row r="430" spans="1:6" ht="19.5" thickTop="1" thickBot="1" x14ac:dyDescent="0.5">
      <c r="A430" s="60" t="str">
        <f ca="1">IF(B430="","",MAX($A$5:A429)+1)</f>
        <v/>
      </c>
      <c r="B430" s="61" t="str">
        <f t="array" aca="1" ref="B430" ca="1">IFERROR(INDEX(ALL!A$3:A$500,SMALL(IF(ISNUMBER(ALL!$A$3:$A$500),IF(ALL!$A$3:$A$500&gt;=$F$3,IF(ALL!$A$3:$A$500&lt;=$F$4,IF(ALL!$B$3:$B$500=$C$3,ROW($A$3:$A$500)-ROW($A$3)+1)))),ROWS($A$1:A425))),"")</f>
        <v/>
      </c>
      <c r="C430" s="61" t="str">
        <f t="array" aca="1" ref="C430" ca="1">IFERROR(INDEX(ALL!C$3:C$500,SMALL(IF(ISNUMBER(ALL!$A$3:$A$500),IF(ALL!$A$3:$A$500&gt;=$F$3,IF(ALL!$A$3:$A$500&lt;=$F$4,IF(ALL!$B$3:$B$500=$C$3,ROW($A$3:$A$500)-ROW($A$3)+1)))),ROWS($A$1:B425))),"")</f>
        <v/>
      </c>
      <c r="D430" s="62" t="str">
        <f t="array" aca="1" ref="D430" ca="1">IFERROR(INDEX(ALL!D$3:D$500,SMALL(IF(ISNUMBER(ALL!$A$3:$A$500),IF(ALL!$A$3:$A$500&gt;=$F$3,IF(ALL!$A$3:$A$500&lt;=$F$4,IF(ALL!$B$3:$B$500=$C$3,ROW($A$3:$A$500)-ROW($A$3)+1)))),ROWS($A$1:C425))),"")</f>
        <v/>
      </c>
      <c r="E430" s="62" t="str">
        <f t="array" aca="1" ref="E430" ca="1">IFERROR(INDEX(ALL!E$3:E$500,SMALL(IF(ISNUMBER(ALL!$A$3:$A$500),IF(ALL!$A$3:$A$500&gt;=$F$3,IF(ALL!$A$3:$A$500&lt;=$F$4,IF(ALL!$B$3:$B$500=$C$3,ROW($A$3:$A$500)-ROW($A$3)+1)))),ROWS($A$1:D425))),"")</f>
        <v/>
      </c>
      <c r="F430" s="61"/>
    </row>
    <row r="431" spans="1:6" ht="19.5" thickTop="1" thickBot="1" x14ac:dyDescent="0.5">
      <c r="A431" s="60" t="str">
        <f ca="1">IF(B431="","",MAX($A$5:A430)+1)</f>
        <v/>
      </c>
      <c r="B431" s="61" t="str">
        <f t="array" aca="1" ref="B431" ca="1">IFERROR(INDEX(ALL!A$3:A$500,SMALL(IF(ISNUMBER(ALL!$A$3:$A$500),IF(ALL!$A$3:$A$500&gt;=$F$3,IF(ALL!$A$3:$A$500&lt;=$F$4,IF(ALL!$B$3:$B$500=$C$3,ROW($A$3:$A$500)-ROW($A$3)+1)))),ROWS($A$1:A426))),"")</f>
        <v/>
      </c>
      <c r="C431" s="61" t="str">
        <f t="array" aca="1" ref="C431" ca="1">IFERROR(INDEX(ALL!C$3:C$500,SMALL(IF(ISNUMBER(ALL!$A$3:$A$500),IF(ALL!$A$3:$A$500&gt;=$F$3,IF(ALL!$A$3:$A$500&lt;=$F$4,IF(ALL!$B$3:$B$500=$C$3,ROW($A$3:$A$500)-ROW($A$3)+1)))),ROWS($A$1:B426))),"")</f>
        <v/>
      </c>
      <c r="D431" s="62" t="str">
        <f t="array" aca="1" ref="D431" ca="1">IFERROR(INDEX(ALL!D$3:D$500,SMALL(IF(ISNUMBER(ALL!$A$3:$A$500),IF(ALL!$A$3:$A$500&gt;=$F$3,IF(ALL!$A$3:$A$500&lt;=$F$4,IF(ALL!$B$3:$B$500=$C$3,ROW($A$3:$A$500)-ROW($A$3)+1)))),ROWS($A$1:C426))),"")</f>
        <v/>
      </c>
      <c r="E431" s="62" t="str">
        <f t="array" aca="1" ref="E431" ca="1">IFERROR(INDEX(ALL!E$3:E$500,SMALL(IF(ISNUMBER(ALL!$A$3:$A$500),IF(ALL!$A$3:$A$500&gt;=$F$3,IF(ALL!$A$3:$A$500&lt;=$F$4,IF(ALL!$B$3:$B$500=$C$3,ROW($A$3:$A$500)-ROW($A$3)+1)))),ROWS($A$1:D426))),"")</f>
        <v/>
      </c>
      <c r="F431" s="61"/>
    </row>
    <row r="432" spans="1:6" ht="19.5" thickTop="1" thickBot="1" x14ac:dyDescent="0.5">
      <c r="A432" s="60" t="str">
        <f ca="1">IF(B432="","",MAX($A$5:A431)+1)</f>
        <v/>
      </c>
      <c r="B432" s="61" t="str">
        <f t="array" aca="1" ref="B432" ca="1">IFERROR(INDEX(ALL!A$3:A$500,SMALL(IF(ISNUMBER(ALL!$A$3:$A$500),IF(ALL!$A$3:$A$500&gt;=$F$3,IF(ALL!$A$3:$A$500&lt;=$F$4,IF(ALL!$B$3:$B$500=$C$3,ROW($A$3:$A$500)-ROW($A$3)+1)))),ROWS($A$1:A427))),"")</f>
        <v/>
      </c>
      <c r="C432" s="61" t="str">
        <f t="array" aca="1" ref="C432" ca="1">IFERROR(INDEX(ALL!C$3:C$500,SMALL(IF(ISNUMBER(ALL!$A$3:$A$500),IF(ALL!$A$3:$A$500&gt;=$F$3,IF(ALL!$A$3:$A$500&lt;=$F$4,IF(ALL!$B$3:$B$500=$C$3,ROW($A$3:$A$500)-ROW($A$3)+1)))),ROWS($A$1:B427))),"")</f>
        <v/>
      </c>
      <c r="D432" s="62" t="str">
        <f t="array" aca="1" ref="D432" ca="1">IFERROR(INDEX(ALL!D$3:D$500,SMALL(IF(ISNUMBER(ALL!$A$3:$A$500),IF(ALL!$A$3:$A$500&gt;=$F$3,IF(ALL!$A$3:$A$500&lt;=$F$4,IF(ALL!$B$3:$B$500=$C$3,ROW($A$3:$A$500)-ROW($A$3)+1)))),ROWS($A$1:C427))),"")</f>
        <v/>
      </c>
      <c r="E432" s="62" t="str">
        <f t="array" aca="1" ref="E432" ca="1">IFERROR(INDEX(ALL!E$3:E$500,SMALL(IF(ISNUMBER(ALL!$A$3:$A$500),IF(ALL!$A$3:$A$500&gt;=$F$3,IF(ALL!$A$3:$A$500&lt;=$F$4,IF(ALL!$B$3:$B$500=$C$3,ROW($A$3:$A$500)-ROW($A$3)+1)))),ROWS($A$1:D427))),"")</f>
        <v/>
      </c>
      <c r="F432" s="61"/>
    </row>
    <row r="433" spans="1:6" ht="19.5" thickTop="1" thickBot="1" x14ac:dyDescent="0.5">
      <c r="A433" s="60" t="str">
        <f ca="1">IF(B433="","",MAX($A$5:A432)+1)</f>
        <v/>
      </c>
      <c r="B433" s="61" t="str">
        <f t="array" aca="1" ref="B433" ca="1">IFERROR(INDEX(ALL!A$3:A$500,SMALL(IF(ISNUMBER(ALL!$A$3:$A$500),IF(ALL!$A$3:$A$500&gt;=$F$3,IF(ALL!$A$3:$A$500&lt;=$F$4,IF(ALL!$B$3:$B$500=$C$3,ROW($A$3:$A$500)-ROW($A$3)+1)))),ROWS($A$1:A428))),"")</f>
        <v/>
      </c>
      <c r="C433" s="61" t="str">
        <f t="array" aca="1" ref="C433" ca="1">IFERROR(INDEX(ALL!C$3:C$500,SMALL(IF(ISNUMBER(ALL!$A$3:$A$500),IF(ALL!$A$3:$A$500&gt;=$F$3,IF(ALL!$A$3:$A$500&lt;=$F$4,IF(ALL!$B$3:$B$500=$C$3,ROW($A$3:$A$500)-ROW($A$3)+1)))),ROWS($A$1:B428))),"")</f>
        <v/>
      </c>
      <c r="D433" s="62" t="str">
        <f t="array" aca="1" ref="D433" ca="1">IFERROR(INDEX(ALL!D$3:D$500,SMALL(IF(ISNUMBER(ALL!$A$3:$A$500),IF(ALL!$A$3:$A$500&gt;=$F$3,IF(ALL!$A$3:$A$500&lt;=$F$4,IF(ALL!$B$3:$B$500=$C$3,ROW($A$3:$A$500)-ROW($A$3)+1)))),ROWS($A$1:C428))),"")</f>
        <v/>
      </c>
      <c r="E433" s="62" t="str">
        <f t="array" aca="1" ref="E433" ca="1">IFERROR(INDEX(ALL!E$3:E$500,SMALL(IF(ISNUMBER(ALL!$A$3:$A$500),IF(ALL!$A$3:$A$500&gt;=$F$3,IF(ALL!$A$3:$A$500&lt;=$F$4,IF(ALL!$B$3:$B$500=$C$3,ROW($A$3:$A$500)-ROW($A$3)+1)))),ROWS($A$1:D428))),"")</f>
        <v/>
      </c>
      <c r="F433" s="61"/>
    </row>
    <row r="434" spans="1:6" ht="19.5" thickTop="1" thickBot="1" x14ac:dyDescent="0.5">
      <c r="A434" s="60" t="str">
        <f ca="1">IF(B434="","",MAX($A$5:A433)+1)</f>
        <v/>
      </c>
      <c r="B434" s="61" t="str">
        <f t="array" aca="1" ref="B434" ca="1">IFERROR(INDEX(ALL!A$3:A$500,SMALL(IF(ISNUMBER(ALL!$A$3:$A$500),IF(ALL!$A$3:$A$500&gt;=$F$3,IF(ALL!$A$3:$A$500&lt;=$F$4,IF(ALL!$B$3:$B$500=$C$3,ROW($A$3:$A$500)-ROW($A$3)+1)))),ROWS($A$1:A429))),"")</f>
        <v/>
      </c>
      <c r="C434" s="61" t="str">
        <f t="array" aca="1" ref="C434" ca="1">IFERROR(INDEX(ALL!C$3:C$500,SMALL(IF(ISNUMBER(ALL!$A$3:$A$500),IF(ALL!$A$3:$A$500&gt;=$F$3,IF(ALL!$A$3:$A$500&lt;=$F$4,IF(ALL!$B$3:$B$500=$C$3,ROW($A$3:$A$500)-ROW($A$3)+1)))),ROWS($A$1:B429))),"")</f>
        <v/>
      </c>
      <c r="D434" s="62" t="str">
        <f t="array" aca="1" ref="D434" ca="1">IFERROR(INDEX(ALL!D$3:D$500,SMALL(IF(ISNUMBER(ALL!$A$3:$A$500),IF(ALL!$A$3:$A$500&gt;=$F$3,IF(ALL!$A$3:$A$500&lt;=$F$4,IF(ALL!$B$3:$B$500=$C$3,ROW($A$3:$A$500)-ROW($A$3)+1)))),ROWS($A$1:C429))),"")</f>
        <v/>
      </c>
      <c r="E434" s="62" t="str">
        <f t="array" aca="1" ref="E434" ca="1">IFERROR(INDEX(ALL!E$3:E$500,SMALL(IF(ISNUMBER(ALL!$A$3:$A$500),IF(ALL!$A$3:$A$500&gt;=$F$3,IF(ALL!$A$3:$A$500&lt;=$F$4,IF(ALL!$B$3:$B$500=$C$3,ROW($A$3:$A$500)-ROW($A$3)+1)))),ROWS($A$1:D429))),"")</f>
        <v/>
      </c>
      <c r="F434" s="61"/>
    </row>
    <row r="435" spans="1:6" ht="19.5" thickTop="1" thickBot="1" x14ac:dyDescent="0.5">
      <c r="A435" s="60" t="str">
        <f ca="1">IF(B435="","",MAX($A$5:A434)+1)</f>
        <v/>
      </c>
      <c r="B435" s="61" t="str">
        <f t="array" aca="1" ref="B435" ca="1">IFERROR(INDEX(ALL!A$3:A$500,SMALL(IF(ISNUMBER(ALL!$A$3:$A$500),IF(ALL!$A$3:$A$500&gt;=$F$3,IF(ALL!$A$3:$A$500&lt;=$F$4,IF(ALL!$B$3:$B$500=$C$3,ROW($A$3:$A$500)-ROW($A$3)+1)))),ROWS($A$1:A430))),"")</f>
        <v/>
      </c>
      <c r="C435" s="61" t="str">
        <f t="array" aca="1" ref="C435" ca="1">IFERROR(INDEX(ALL!C$3:C$500,SMALL(IF(ISNUMBER(ALL!$A$3:$A$500),IF(ALL!$A$3:$A$500&gt;=$F$3,IF(ALL!$A$3:$A$500&lt;=$F$4,IF(ALL!$B$3:$B$500=$C$3,ROW($A$3:$A$500)-ROW($A$3)+1)))),ROWS($A$1:B430))),"")</f>
        <v/>
      </c>
      <c r="D435" s="62" t="str">
        <f t="array" aca="1" ref="D435" ca="1">IFERROR(INDEX(ALL!D$3:D$500,SMALL(IF(ISNUMBER(ALL!$A$3:$A$500),IF(ALL!$A$3:$A$500&gt;=$F$3,IF(ALL!$A$3:$A$500&lt;=$F$4,IF(ALL!$B$3:$B$500=$C$3,ROW($A$3:$A$500)-ROW($A$3)+1)))),ROWS($A$1:C430))),"")</f>
        <v/>
      </c>
      <c r="E435" s="62" t="str">
        <f t="array" aca="1" ref="E435" ca="1">IFERROR(INDEX(ALL!E$3:E$500,SMALL(IF(ISNUMBER(ALL!$A$3:$A$500),IF(ALL!$A$3:$A$500&gt;=$F$3,IF(ALL!$A$3:$A$500&lt;=$F$4,IF(ALL!$B$3:$B$500=$C$3,ROW($A$3:$A$500)-ROW($A$3)+1)))),ROWS($A$1:D430))),"")</f>
        <v/>
      </c>
      <c r="F435" s="61"/>
    </row>
    <row r="436" spans="1:6" ht="19.5" thickTop="1" thickBot="1" x14ac:dyDescent="0.5">
      <c r="A436" s="60" t="str">
        <f ca="1">IF(B436="","",MAX($A$5:A435)+1)</f>
        <v/>
      </c>
      <c r="B436" s="61" t="str">
        <f t="array" aca="1" ref="B436" ca="1">IFERROR(INDEX(ALL!A$3:A$500,SMALL(IF(ISNUMBER(ALL!$A$3:$A$500),IF(ALL!$A$3:$A$500&gt;=$F$3,IF(ALL!$A$3:$A$500&lt;=$F$4,IF(ALL!$B$3:$B$500=$C$3,ROW($A$3:$A$500)-ROW($A$3)+1)))),ROWS($A$1:A431))),"")</f>
        <v/>
      </c>
      <c r="C436" s="61" t="str">
        <f t="array" aca="1" ref="C436" ca="1">IFERROR(INDEX(ALL!C$3:C$500,SMALL(IF(ISNUMBER(ALL!$A$3:$A$500),IF(ALL!$A$3:$A$500&gt;=$F$3,IF(ALL!$A$3:$A$500&lt;=$F$4,IF(ALL!$B$3:$B$500=$C$3,ROW($A$3:$A$500)-ROW($A$3)+1)))),ROWS($A$1:B431))),"")</f>
        <v/>
      </c>
      <c r="D436" s="62" t="str">
        <f t="array" aca="1" ref="D436" ca="1">IFERROR(INDEX(ALL!D$3:D$500,SMALL(IF(ISNUMBER(ALL!$A$3:$A$500),IF(ALL!$A$3:$A$500&gt;=$F$3,IF(ALL!$A$3:$A$500&lt;=$F$4,IF(ALL!$B$3:$B$500=$C$3,ROW($A$3:$A$500)-ROW($A$3)+1)))),ROWS($A$1:C431))),"")</f>
        <v/>
      </c>
      <c r="E436" s="62" t="str">
        <f t="array" aca="1" ref="E436" ca="1">IFERROR(INDEX(ALL!E$3:E$500,SMALL(IF(ISNUMBER(ALL!$A$3:$A$500),IF(ALL!$A$3:$A$500&gt;=$F$3,IF(ALL!$A$3:$A$500&lt;=$F$4,IF(ALL!$B$3:$B$500=$C$3,ROW($A$3:$A$500)-ROW($A$3)+1)))),ROWS($A$1:D431))),"")</f>
        <v/>
      </c>
      <c r="F436" s="61"/>
    </row>
    <row r="437" spans="1:6" ht="19.5" thickTop="1" thickBot="1" x14ac:dyDescent="0.5">
      <c r="A437" s="60" t="str">
        <f ca="1">IF(B437="","",MAX($A$5:A436)+1)</f>
        <v/>
      </c>
      <c r="B437" s="61" t="str">
        <f t="array" aca="1" ref="B437" ca="1">IFERROR(INDEX(ALL!A$3:A$500,SMALL(IF(ISNUMBER(ALL!$A$3:$A$500),IF(ALL!$A$3:$A$500&gt;=$F$3,IF(ALL!$A$3:$A$500&lt;=$F$4,IF(ALL!$B$3:$B$500=$C$3,ROW($A$3:$A$500)-ROW($A$3)+1)))),ROWS($A$1:A432))),"")</f>
        <v/>
      </c>
      <c r="C437" s="61" t="str">
        <f t="array" aca="1" ref="C437" ca="1">IFERROR(INDEX(ALL!C$3:C$500,SMALL(IF(ISNUMBER(ALL!$A$3:$A$500),IF(ALL!$A$3:$A$500&gt;=$F$3,IF(ALL!$A$3:$A$500&lt;=$F$4,IF(ALL!$B$3:$B$500=$C$3,ROW($A$3:$A$500)-ROW($A$3)+1)))),ROWS($A$1:B432))),"")</f>
        <v/>
      </c>
      <c r="D437" s="62" t="str">
        <f t="array" aca="1" ref="D437" ca="1">IFERROR(INDEX(ALL!D$3:D$500,SMALL(IF(ISNUMBER(ALL!$A$3:$A$500),IF(ALL!$A$3:$A$500&gt;=$F$3,IF(ALL!$A$3:$A$500&lt;=$F$4,IF(ALL!$B$3:$B$500=$C$3,ROW($A$3:$A$500)-ROW($A$3)+1)))),ROWS($A$1:C432))),"")</f>
        <v/>
      </c>
      <c r="E437" s="62" t="str">
        <f t="array" aca="1" ref="E437" ca="1">IFERROR(INDEX(ALL!E$3:E$500,SMALL(IF(ISNUMBER(ALL!$A$3:$A$500),IF(ALL!$A$3:$A$500&gt;=$F$3,IF(ALL!$A$3:$A$500&lt;=$F$4,IF(ALL!$B$3:$B$500=$C$3,ROW($A$3:$A$500)-ROW($A$3)+1)))),ROWS($A$1:D432))),"")</f>
        <v/>
      </c>
      <c r="F437" s="61"/>
    </row>
    <row r="438" spans="1:6" ht="19.5" thickTop="1" thickBot="1" x14ac:dyDescent="0.5">
      <c r="A438" s="60" t="str">
        <f ca="1">IF(B438="","",MAX($A$5:A437)+1)</f>
        <v/>
      </c>
      <c r="B438" s="61" t="str">
        <f t="array" aca="1" ref="B438" ca="1">IFERROR(INDEX(ALL!A$3:A$500,SMALL(IF(ISNUMBER(ALL!$A$3:$A$500),IF(ALL!$A$3:$A$500&gt;=$F$3,IF(ALL!$A$3:$A$500&lt;=$F$4,IF(ALL!$B$3:$B$500=$C$3,ROW($A$3:$A$500)-ROW($A$3)+1)))),ROWS($A$1:A433))),"")</f>
        <v/>
      </c>
      <c r="C438" s="61" t="str">
        <f t="array" aca="1" ref="C438" ca="1">IFERROR(INDEX(ALL!C$3:C$500,SMALL(IF(ISNUMBER(ALL!$A$3:$A$500),IF(ALL!$A$3:$A$500&gt;=$F$3,IF(ALL!$A$3:$A$500&lt;=$F$4,IF(ALL!$B$3:$B$500=$C$3,ROW($A$3:$A$500)-ROW($A$3)+1)))),ROWS($A$1:B433))),"")</f>
        <v/>
      </c>
      <c r="D438" s="62" t="str">
        <f t="array" aca="1" ref="D438" ca="1">IFERROR(INDEX(ALL!D$3:D$500,SMALL(IF(ISNUMBER(ALL!$A$3:$A$500),IF(ALL!$A$3:$A$500&gt;=$F$3,IF(ALL!$A$3:$A$500&lt;=$F$4,IF(ALL!$B$3:$B$500=$C$3,ROW($A$3:$A$500)-ROW($A$3)+1)))),ROWS($A$1:C433))),"")</f>
        <v/>
      </c>
      <c r="E438" s="62" t="str">
        <f t="array" aca="1" ref="E438" ca="1">IFERROR(INDEX(ALL!E$3:E$500,SMALL(IF(ISNUMBER(ALL!$A$3:$A$500),IF(ALL!$A$3:$A$500&gt;=$F$3,IF(ALL!$A$3:$A$500&lt;=$F$4,IF(ALL!$B$3:$B$500=$C$3,ROW($A$3:$A$500)-ROW($A$3)+1)))),ROWS($A$1:D433))),"")</f>
        <v/>
      </c>
      <c r="F438" s="61"/>
    </row>
    <row r="439" spans="1:6" ht="19.5" thickTop="1" thickBot="1" x14ac:dyDescent="0.5">
      <c r="A439" s="60" t="str">
        <f ca="1">IF(B439="","",MAX($A$5:A438)+1)</f>
        <v/>
      </c>
      <c r="B439" s="61" t="str">
        <f t="array" aca="1" ref="B439" ca="1">IFERROR(INDEX(ALL!A$3:A$500,SMALL(IF(ISNUMBER(ALL!$A$3:$A$500),IF(ALL!$A$3:$A$500&gt;=$F$3,IF(ALL!$A$3:$A$500&lt;=$F$4,IF(ALL!$B$3:$B$500=$C$3,ROW($A$3:$A$500)-ROW($A$3)+1)))),ROWS($A$1:A434))),"")</f>
        <v/>
      </c>
      <c r="C439" s="61" t="str">
        <f t="array" aca="1" ref="C439" ca="1">IFERROR(INDEX(ALL!C$3:C$500,SMALL(IF(ISNUMBER(ALL!$A$3:$A$500),IF(ALL!$A$3:$A$500&gt;=$F$3,IF(ALL!$A$3:$A$500&lt;=$F$4,IF(ALL!$B$3:$B$500=$C$3,ROW($A$3:$A$500)-ROW($A$3)+1)))),ROWS($A$1:B434))),"")</f>
        <v/>
      </c>
      <c r="D439" s="62" t="str">
        <f t="array" aca="1" ref="D439" ca="1">IFERROR(INDEX(ALL!D$3:D$500,SMALL(IF(ISNUMBER(ALL!$A$3:$A$500),IF(ALL!$A$3:$A$500&gt;=$F$3,IF(ALL!$A$3:$A$500&lt;=$F$4,IF(ALL!$B$3:$B$500=$C$3,ROW($A$3:$A$500)-ROW($A$3)+1)))),ROWS($A$1:C434))),"")</f>
        <v/>
      </c>
      <c r="E439" s="62" t="str">
        <f t="array" aca="1" ref="E439" ca="1">IFERROR(INDEX(ALL!E$3:E$500,SMALL(IF(ISNUMBER(ALL!$A$3:$A$500),IF(ALL!$A$3:$A$500&gt;=$F$3,IF(ALL!$A$3:$A$500&lt;=$F$4,IF(ALL!$B$3:$B$500=$C$3,ROW($A$3:$A$500)-ROW($A$3)+1)))),ROWS($A$1:D434))),"")</f>
        <v/>
      </c>
      <c r="F439" s="61"/>
    </row>
    <row r="440" spans="1:6" ht="19.5" thickTop="1" thickBot="1" x14ac:dyDescent="0.5">
      <c r="A440" s="60" t="str">
        <f ca="1">IF(B440="","",MAX($A$5:A439)+1)</f>
        <v/>
      </c>
      <c r="B440" s="61" t="str">
        <f t="array" aca="1" ref="B440" ca="1">IFERROR(INDEX(ALL!A$3:A$500,SMALL(IF(ISNUMBER(ALL!$A$3:$A$500),IF(ALL!$A$3:$A$500&gt;=$F$3,IF(ALL!$A$3:$A$500&lt;=$F$4,IF(ALL!$B$3:$B$500=$C$3,ROW($A$3:$A$500)-ROW($A$3)+1)))),ROWS($A$1:A435))),"")</f>
        <v/>
      </c>
      <c r="C440" s="61" t="str">
        <f t="array" aca="1" ref="C440" ca="1">IFERROR(INDEX(ALL!C$3:C$500,SMALL(IF(ISNUMBER(ALL!$A$3:$A$500),IF(ALL!$A$3:$A$500&gt;=$F$3,IF(ALL!$A$3:$A$500&lt;=$F$4,IF(ALL!$B$3:$B$500=$C$3,ROW($A$3:$A$500)-ROW($A$3)+1)))),ROWS($A$1:B435))),"")</f>
        <v/>
      </c>
      <c r="D440" s="62" t="str">
        <f t="array" aca="1" ref="D440" ca="1">IFERROR(INDEX(ALL!D$3:D$500,SMALL(IF(ISNUMBER(ALL!$A$3:$A$500),IF(ALL!$A$3:$A$500&gt;=$F$3,IF(ALL!$A$3:$A$500&lt;=$F$4,IF(ALL!$B$3:$B$500=$C$3,ROW($A$3:$A$500)-ROW($A$3)+1)))),ROWS($A$1:C435))),"")</f>
        <v/>
      </c>
      <c r="E440" s="62" t="str">
        <f t="array" aca="1" ref="E440" ca="1">IFERROR(INDEX(ALL!E$3:E$500,SMALL(IF(ISNUMBER(ALL!$A$3:$A$500),IF(ALL!$A$3:$A$500&gt;=$F$3,IF(ALL!$A$3:$A$500&lt;=$F$4,IF(ALL!$B$3:$B$500=$C$3,ROW($A$3:$A$500)-ROW($A$3)+1)))),ROWS($A$1:D435))),"")</f>
        <v/>
      </c>
      <c r="F440" s="61"/>
    </row>
    <row r="441" spans="1:6" ht="19.5" thickTop="1" thickBot="1" x14ac:dyDescent="0.5">
      <c r="A441" s="60" t="str">
        <f ca="1">IF(B441="","",MAX($A$5:A440)+1)</f>
        <v/>
      </c>
      <c r="B441" s="61" t="str">
        <f t="array" aca="1" ref="B441" ca="1">IFERROR(INDEX(ALL!A$3:A$500,SMALL(IF(ISNUMBER(ALL!$A$3:$A$500),IF(ALL!$A$3:$A$500&gt;=$F$3,IF(ALL!$A$3:$A$500&lt;=$F$4,IF(ALL!$B$3:$B$500=$C$3,ROW($A$3:$A$500)-ROW($A$3)+1)))),ROWS($A$1:A436))),"")</f>
        <v/>
      </c>
      <c r="C441" s="61" t="str">
        <f t="array" aca="1" ref="C441" ca="1">IFERROR(INDEX(ALL!C$3:C$500,SMALL(IF(ISNUMBER(ALL!$A$3:$A$500),IF(ALL!$A$3:$A$500&gt;=$F$3,IF(ALL!$A$3:$A$500&lt;=$F$4,IF(ALL!$B$3:$B$500=$C$3,ROW($A$3:$A$500)-ROW($A$3)+1)))),ROWS($A$1:B436))),"")</f>
        <v/>
      </c>
      <c r="D441" s="62" t="str">
        <f t="array" aca="1" ref="D441" ca="1">IFERROR(INDEX(ALL!D$3:D$500,SMALL(IF(ISNUMBER(ALL!$A$3:$A$500),IF(ALL!$A$3:$A$500&gt;=$F$3,IF(ALL!$A$3:$A$500&lt;=$F$4,IF(ALL!$B$3:$B$500=$C$3,ROW($A$3:$A$500)-ROW($A$3)+1)))),ROWS($A$1:C436))),"")</f>
        <v/>
      </c>
      <c r="E441" s="62" t="str">
        <f t="array" aca="1" ref="E441" ca="1">IFERROR(INDEX(ALL!E$3:E$500,SMALL(IF(ISNUMBER(ALL!$A$3:$A$500),IF(ALL!$A$3:$A$500&gt;=$F$3,IF(ALL!$A$3:$A$500&lt;=$F$4,IF(ALL!$B$3:$B$500=$C$3,ROW($A$3:$A$500)-ROW($A$3)+1)))),ROWS($A$1:D436))),"")</f>
        <v/>
      </c>
      <c r="F441" s="61"/>
    </row>
    <row r="442" spans="1:6" ht="19.5" thickTop="1" thickBot="1" x14ac:dyDescent="0.5">
      <c r="A442" s="60" t="str">
        <f ca="1">IF(B442="","",MAX($A$5:A441)+1)</f>
        <v/>
      </c>
      <c r="B442" s="61" t="str">
        <f t="array" aca="1" ref="B442" ca="1">IFERROR(INDEX(ALL!A$3:A$500,SMALL(IF(ISNUMBER(ALL!$A$3:$A$500),IF(ALL!$A$3:$A$500&gt;=$F$3,IF(ALL!$A$3:$A$500&lt;=$F$4,IF(ALL!$B$3:$B$500=$C$3,ROW($A$3:$A$500)-ROW($A$3)+1)))),ROWS($A$1:A437))),"")</f>
        <v/>
      </c>
      <c r="C442" s="61" t="str">
        <f t="array" aca="1" ref="C442" ca="1">IFERROR(INDEX(ALL!C$3:C$500,SMALL(IF(ISNUMBER(ALL!$A$3:$A$500),IF(ALL!$A$3:$A$500&gt;=$F$3,IF(ALL!$A$3:$A$500&lt;=$F$4,IF(ALL!$B$3:$B$500=$C$3,ROW($A$3:$A$500)-ROW($A$3)+1)))),ROWS($A$1:B437))),"")</f>
        <v/>
      </c>
      <c r="D442" s="62" t="str">
        <f t="array" aca="1" ref="D442" ca="1">IFERROR(INDEX(ALL!D$3:D$500,SMALL(IF(ISNUMBER(ALL!$A$3:$A$500),IF(ALL!$A$3:$A$500&gt;=$F$3,IF(ALL!$A$3:$A$500&lt;=$F$4,IF(ALL!$B$3:$B$500=$C$3,ROW($A$3:$A$500)-ROW($A$3)+1)))),ROWS($A$1:C437))),"")</f>
        <v/>
      </c>
      <c r="E442" s="62" t="str">
        <f t="array" aca="1" ref="E442" ca="1">IFERROR(INDEX(ALL!E$3:E$500,SMALL(IF(ISNUMBER(ALL!$A$3:$A$500),IF(ALL!$A$3:$A$500&gt;=$F$3,IF(ALL!$A$3:$A$500&lt;=$F$4,IF(ALL!$B$3:$B$500=$C$3,ROW($A$3:$A$500)-ROW($A$3)+1)))),ROWS($A$1:D437))),"")</f>
        <v/>
      </c>
      <c r="F442" s="61"/>
    </row>
    <row r="443" spans="1:6" ht="19.5" thickTop="1" thickBot="1" x14ac:dyDescent="0.5">
      <c r="A443" s="60" t="str">
        <f ca="1">IF(B443="","",MAX($A$5:A442)+1)</f>
        <v/>
      </c>
      <c r="B443" s="61" t="str">
        <f t="array" aca="1" ref="B443" ca="1">IFERROR(INDEX(ALL!A$3:A$500,SMALL(IF(ISNUMBER(ALL!$A$3:$A$500),IF(ALL!$A$3:$A$500&gt;=$F$3,IF(ALL!$A$3:$A$500&lt;=$F$4,IF(ALL!$B$3:$B$500=$C$3,ROW($A$3:$A$500)-ROW($A$3)+1)))),ROWS($A$1:A438))),"")</f>
        <v/>
      </c>
      <c r="C443" s="61" t="str">
        <f t="array" aca="1" ref="C443" ca="1">IFERROR(INDEX(ALL!C$3:C$500,SMALL(IF(ISNUMBER(ALL!$A$3:$A$500),IF(ALL!$A$3:$A$500&gt;=$F$3,IF(ALL!$A$3:$A$500&lt;=$F$4,IF(ALL!$B$3:$B$500=$C$3,ROW($A$3:$A$500)-ROW($A$3)+1)))),ROWS($A$1:B438))),"")</f>
        <v/>
      </c>
      <c r="D443" s="62" t="str">
        <f t="array" aca="1" ref="D443" ca="1">IFERROR(INDEX(ALL!D$3:D$500,SMALL(IF(ISNUMBER(ALL!$A$3:$A$500),IF(ALL!$A$3:$A$500&gt;=$F$3,IF(ALL!$A$3:$A$500&lt;=$F$4,IF(ALL!$B$3:$B$500=$C$3,ROW($A$3:$A$500)-ROW($A$3)+1)))),ROWS($A$1:C438))),"")</f>
        <v/>
      </c>
      <c r="E443" s="62" t="str">
        <f t="array" aca="1" ref="E443" ca="1">IFERROR(INDEX(ALL!E$3:E$500,SMALL(IF(ISNUMBER(ALL!$A$3:$A$500),IF(ALL!$A$3:$A$500&gt;=$F$3,IF(ALL!$A$3:$A$500&lt;=$F$4,IF(ALL!$B$3:$B$500=$C$3,ROW($A$3:$A$500)-ROW($A$3)+1)))),ROWS($A$1:D438))),"")</f>
        <v/>
      </c>
      <c r="F443" s="61"/>
    </row>
    <row r="444" spans="1:6" ht="19.5" thickTop="1" thickBot="1" x14ac:dyDescent="0.5">
      <c r="A444" s="60" t="str">
        <f ca="1">IF(B444="","",MAX($A$5:A443)+1)</f>
        <v/>
      </c>
      <c r="B444" s="61" t="str">
        <f t="array" aca="1" ref="B444" ca="1">IFERROR(INDEX(ALL!A$3:A$500,SMALL(IF(ISNUMBER(ALL!$A$3:$A$500),IF(ALL!$A$3:$A$500&gt;=$F$3,IF(ALL!$A$3:$A$500&lt;=$F$4,IF(ALL!$B$3:$B$500=$C$3,ROW($A$3:$A$500)-ROW($A$3)+1)))),ROWS($A$1:A439))),"")</f>
        <v/>
      </c>
      <c r="C444" s="61" t="str">
        <f t="array" aca="1" ref="C444" ca="1">IFERROR(INDEX(ALL!C$3:C$500,SMALL(IF(ISNUMBER(ALL!$A$3:$A$500),IF(ALL!$A$3:$A$500&gt;=$F$3,IF(ALL!$A$3:$A$500&lt;=$F$4,IF(ALL!$B$3:$B$500=$C$3,ROW($A$3:$A$500)-ROW($A$3)+1)))),ROWS($A$1:B439))),"")</f>
        <v/>
      </c>
      <c r="D444" s="62" t="str">
        <f t="array" aca="1" ref="D444" ca="1">IFERROR(INDEX(ALL!D$3:D$500,SMALL(IF(ISNUMBER(ALL!$A$3:$A$500),IF(ALL!$A$3:$A$500&gt;=$F$3,IF(ALL!$A$3:$A$500&lt;=$F$4,IF(ALL!$B$3:$B$500=$C$3,ROW($A$3:$A$500)-ROW($A$3)+1)))),ROWS($A$1:C439))),"")</f>
        <v/>
      </c>
      <c r="E444" s="62" t="str">
        <f t="array" aca="1" ref="E444" ca="1">IFERROR(INDEX(ALL!E$3:E$500,SMALL(IF(ISNUMBER(ALL!$A$3:$A$500),IF(ALL!$A$3:$A$500&gt;=$F$3,IF(ALL!$A$3:$A$500&lt;=$F$4,IF(ALL!$B$3:$B$500=$C$3,ROW($A$3:$A$500)-ROW($A$3)+1)))),ROWS($A$1:D439))),"")</f>
        <v/>
      </c>
      <c r="F444" s="61"/>
    </row>
    <row r="445" spans="1:6" ht="19.5" thickTop="1" thickBot="1" x14ac:dyDescent="0.5">
      <c r="A445" s="60" t="str">
        <f ca="1">IF(B445="","",MAX($A$5:A444)+1)</f>
        <v/>
      </c>
      <c r="B445" s="61" t="str">
        <f t="array" aca="1" ref="B445" ca="1">IFERROR(INDEX(ALL!A$3:A$500,SMALL(IF(ISNUMBER(ALL!$A$3:$A$500),IF(ALL!$A$3:$A$500&gt;=$F$3,IF(ALL!$A$3:$A$500&lt;=$F$4,IF(ALL!$B$3:$B$500=$C$3,ROW($A$3:$A$500)-ROW($A$3)+1)))),ROWS($A$1:A440))),"")</f>
        <v/>
      </c>
      <c r="C445" s="61" t="str">
        <f t="array" aca="1" ref="C445" ca="1">IFERROR(INDEX(ALL!C$3:C$500,SMALL(IF(ISNUMBER(ALL!$A$3:$A$500),IF(ALL!$A$3:$A$500&gt;=$F$3,IF(ALL!$A$3:$A$500&lt;=$F$4,IF(ALL!$B$3:$B$500=$C$3,ROW($A$3:$A$500)-ROW($A$3)+1)))),ROWS($A$1:B440))),"")</f>
        <v/>
      </c>
      <c r="D445" s="62" t="str">
        <f t="array" aca="1" ref="D445" ca="1">IFERROR(INDEX(ALL!D$3:D$500,SMALL(IF(ISNUMBER(ALL!$A$3:$A$500),IF(ALL!$A$3:$A$500&gt;=$F$3,IF(ALL!$A$3:$A$500&lt;=$F$4,IF(ALL!$B$3:$B$500=$C$3,ROW($A$3:$A$500)-ROW($A$3)+1)))),ROWS($A$1:C440))),"")</f>
        <v/>
      </c>
      <c r="E445" s="62" t="str">
        <f t="array" aca="1" ref="E445" ca="1">IFERROR(INDEX(ALL!E$3:E$500,SMALL(IF(ISNUMBER(ALL!$A$3:$A$500),IF(ALL!$A$3:$A$500&gt;=$F$3,IF(ALL!$A$3:$A$500&lt;=$F$4,IF(ALL!$B$3:$B$500=$C$3,ROW($A$3:$A$500)-ROW($A$3)+1)))),ROWS($A$1:D440))),"")</f>
        <v/>
      </c>
      <c r="F445" s="61"/>
    </row>
    <row r="446" spans="1:6" ht="19.5" thickTop="1" thickBot="1" x14ac:dyDescent="0.5">
      <c r="A446" s="60" t="str">
        <f ca="1">IF(B446="","",MAX($A$5:A445)+1)</f>
        <v/>
      </c>
      <c r="B446" s="61" t="str">
        <f t="array" aca="1" ref="B446" ca="1">IFERROR(INDEX(ALL!A$3:A$500,SMALL(IF(ISNUMBER(ALL!$A$3:$A$500),IF(ALL!$A$3:$A$500&gt;=$F$3,IF(ALL!$A$3:$A$500&lt;=$F$4,IF(ALL!$B$3:$B$500=$C$3,ROW($A$3:$A$500)-ROW($A$3)+1)))),ROWS($A$1:A441))),"")</f>
        <v/>
      </c>
      <c r="C446" s="61" t="str">
        <f t="array" aca="1" ref="C446" ca="1">IFERROR(INDEX(ALL!C$3:C$500,SMALL(IF(ISNUMBER(ALL!$A$3:$A$500),IF(ALL!$A$3:$A$500&gt;=$F$3,IF(ALL!$A$3:$A$500&lt;=$F$4,IF(ALL!$B$3:$B$500=$C$3,ROW($A$3:$A$500)-ROW($A$3)+1)))),ROWS($A$1:B441))),"")</f>
        <v/>
      </c>
      <c r="D446" s="62" t="str">
        <f t="array" aca="1" ref="D446" ca="1">IFERROR(INDEX(ALL!D$3:D$500,SMALL(IF(ISNUMBER(ALL!$A$3:$A$500),IF(ALL!$A$3:$A$500&gt;=$F$3,IF(ALL!$A$3:$A$500&lt;=$F$4,IF(ALL!$B$3:$B$500=$C$3,ROW($A$3:$A$500)-ROW($A$3)+1)))),ROWS($A$1:C441))),"")</f>
        <v/>
      </c>
      <c r="E446" s="62" t="str">
        <f t="array" aca="1" ref="E446" ca="1">IFERROR(INDEX(ALL!E$3:E$500,SMALL(IF(ISNUMBER(ALL!$A$3:$A$500),IF(ALL!$A$3:$A$500&gt;=$F$3,IF(ALL!$A$3:$A$500&lt;=$F$4,IF(ALL!$B$3:$B$500=$C$3,ROW($A$3:$A$500)-ROW($A$3)+1)))),ROWS($A$1:D441))),"")</f>
        <v/>
      </c>
      <c r="F446" s="61"/>
    </row>
    <row r="447" spans="1:6" ht="19.5" thickTop="1" thickBot="1" x14ac:dyDescent="0.5">
      <c r="A447" s="60" t="str">
        <f ca="1">IF(B447="","",MAX($A$5:A446)+1)</f>
        <v/>
      </c>
      <c r="B447" s="61" t="str">
        <f t="array" aca="1" ref="B447" ca="1">IFERROR(INDEX(ALL!A$3:A$500,SMALL(IF(ISNUMBER(ALL!$A$3:$A$500),IF(ALL!$A$3:$A$500&gt;=$F$3,IF(ALL!$A$3:$A$500&lt;=$F$4,IF(ALL!$B$3:$B$500=$C$3,ROW($A$3:$A$500)-ROW($A$3)+1)))),ROWS($A$1:A442))),"")</f>
        <v/>
      </c>
      <c r="C447" s="61" t="str">
        <f t="array" aca="1" ref="C447" ca="1">IFERROR(INDEX(ALL!C$3:C$500,SMALL(IF(ISNUMBER(ALL!$A$3:$A$500),IF(ALL!$A$3:$A$500&gt;=$F$3,IF(ALL!$A$3:$A$500&lt;=$F$4,IF(ALL!$B$3:$B$500=$C$3,ROW($A$3:$A$500)-ROW($A$3)+1)))),ROWS($A$1:B442))),"")</f>
        <v/>
      </c>
      <c r="D447" s="62" t="str">
        <f t="array" aca="1" ref="D447" ca="1">IFERROR(INDEX(ALL!D$3:D$500,SMALL(IF(ISNUMBER(ALL!$A$3:$A$500),IF(ALL!$A$3:$A$500&gt;=$F$3,IF(ALL!$A$3:$A$500&lt;=$F$4,IF(ALL!$B$3:$B$500=$C$3,ROW($A$3:$A$500)-ROW($A$3)+1)))),ROWS($A$1:C442))),"")</f>
        <v/>
      </c>
      <c r="E447" s="62" t="str">
        <f t="array" aca="1" ref="E447" ca="1">IFERROR(INDEX(ALL!E$3:E$500,SMALL(IF(ISNUMBER(ALL!$A$3:$A$500),IF(ALL!$A$3:$A$500&gt;=$F$3,IF(ALL!$A$3:$A$500&lt;=$F$4,IF(ALL!$B$3:$B$500=$C$3,ROW($A$3:$A$500)-ROW($A$3)+1)))),ROWS($A$1:D442))),"")</f>
        <v/>
      </c>
      <c r="F447" s="61"/>
    </row>
    <row r="448" spans="1:6" ht="19.5" thickTop="1" thickBot="1" x14ac:dyDescent="0.5">
      <c r="A448" s="60" t="str">
        <f ca="1">IF(B448="","",MAX($A$5:A447)+1)</f>
        <v/>
      </c>
      <c r="B448" s="61" t="str">
        <f t="array" aca="1" ref="B448" ca="1">IFERROR(INDEX(ALL!A$3:A$500,SMALL(IF(ISNUMBER(ALL!$A$3:$A$500),IF(ALL!$A$3:$A$500&gt;=$F$3,IF(ALL!$A$3:$A$500&lt;=$F$4,IF(ALL!$B$3:$B$500=$C$3,ROW($A$3:$A$500)-ROW($A$3)+1)))),ROWS($A$1:A443))),"")</f>
        <v/>
      </c>
      <c r="C448" s="61" t="str">
        <f t="array" aca="1" ref="C448" ca="1">IFERROR(INDEX(ALL!C$3:C$500,SMALL(IF(ISNUMBER(ALL!$A$3:$A$500),IF(ALL!$A$3:$A$500&gt;=$F$3,IF(ALL!$A$3:$A$500&lt;=$F$4,IF(ALL!$B$3:$B$500=$C$3,ROW($A$3:$A$500)-ROW($A$3)+1)))),ROWS($A$1:B443))),"")</f>
        <v/>
      </c>
      <c r="D448" s="62" t="str">
        <f t="array" aca="1" ref="D448" ca="1">IFERROR(INDEX(ALL!D$3:D$500,SMALL(IF(ISNUMBER(ALL!$A$3:$A$500),IF(ALL!$A$3:$A$500&gt;=$F$3,IF(ALL!$A$3:$A$500&lt;=$F$4,IF(ALL!$B$3:$B$500=$C$3,ROW($A$3:$A$500)-ROW($A$3)+1)))),ROWS($A$1:C443))),"")</f>
        <v/>
      </c>
      <c r="E448" s="62" t="str">
        <f t="array" aca="1" ref="E448" ca="1">IFERROR(INDEX(ALL!E$3:E$500,SMALL(IF(ISNUMBER(ALL!$A$3:$A$500),IF(ALL!$A$3:$A$500&gt;=$F$3,IF(ALL!$A$3:$A$500&lt;=$F$4,IF(ALL!$B$3:$B$500=$C$3,ROW($A$3:$A$500)-ROW($A$3)+1)))),ROWS($A$1:D443))),"")</f>
        <v/>
      </c>
      <c r="F448" s="61"/>
    </row>
    <row r="449" spans="1:6" ht="19.5" thickTop="1" thickBot="1" x14ac:dyDescent="0.5">
      <c r="A449" s="60" t="str">
        <f ca="1">IF(B449="","",MAX($A$5:A448)+1)</f>
        <v/>
      </c>
      <c r="B449" s="61" t="str">
        <f t="array" aca="1" ref="B449" ca="1">IFERROR(INDEX(ALL!A$3:A$500,SMALL(IF(ISNUMBER(ALL!$A$3:$A$500),IF(ALL!$A$3:$A$500&gt;=$F$3,IF(ALL!$A$3:$A$500&lt;=$F$4,IF(ALL!$B$3:$B$500=$C$3,ROW($A$3:$A$500)-ROW($A$3)+1)))),ROWS($A$1:A444))),"")</f>
        <v/>
      </c>
      <c r="C449" s="61" t="str">
        <f t="array" aca="1" ref="C449" ca="1">IFERROR(INDEX(ALL!C$3:C$500,SMALL(IF(ISNUMBER(ALL!$A$3:$A$500),IF(ALL!$A$3:$A$500&gt;=$F$3,IF(ALL!$A$3:$A$500&lt;=$F$4,IF(ALL!$B$3:$B$500=$C$3,ROW($A$3:$A$500)-ROW($A$3)+1)))),ROWS($A$1:B444))),"")</f>
        <v/>
      </c>
      <c r="D449" s="62" t="str">
        <f t="array" aca="1" ref="D449" ca="1">IFERROR(INDEX(ALL!D$3:D$500,SMALL(IF(ISNUMBER(ALL!$A$3:$A$500),IF(ALL!$A$3:$A$500&gt;=$F$3,IF(ALL!$A$3:$A$500&lt;=$F$4,IF(ALL!$B$3:$B$500=$C$3,ROW($A$3:$A$500)-ROW($A$3)+1)))),ROWS($A$1:C444))),"")</f>
        <v/>
      </c>
      <c r="E449" s="62" t="str">
        <f t="array" aca="1" ref="E449" ca="1">IFERROR(INDEX(ALL!E$3:E$500,SMALL(IF(ISNUMBER(ALL!$A$3:$A$500),IF(ALL!$A$3:$A$500&gt;=$F$3,IF(ALL!$A$3:$A$500&lt;=$F$4,IF(ALL!$B$3:$B$500=$C$3,ROW($A$3:$A$500)-ROW($A$3)+1)))),ROWS($A$1:D444))),"")</f>
        <v/>
      </c>
      <c r="F449" s="61"/>
    </row>
    <row r="450" spans="1:6" ht="19.5" thickTop="1" thickBot="1" x14ac:dyDescent="0.5">
      <c r="A450" s="60" t="str">
        <f ca="1">IF(B450="","",MAX($A$5:A449)+1)</f>
        <v/>
      </c>
      <c r="B450" s="61" t="str">
        <f t="array" aca="1" ref="B450" ca="1">IFERROR(INDEX(ALL!A$3:A$500,SMALL(IF(ISNUMBER(ALL!$A$3:$A$500),IF(ALL!$A$3:$A$500&gt;=$F$3,IF(ALL!$A$3:$A$500&lt;=$F$4,IF(ALL!$B$3:$B$500=$C$3,ROW($A$3:$A$500)-ROW($A$3)+1)))),ROWS($A$1:A445))),"")</f>
        <v/>
      </c>
      <c r="C450" s="61" t="str">
        <f t="array" aca="1" ref="C450" ca="1">IFERROR(INDEX(ALL!C$3:C$500,SMALL(IF(ISNUMBER(ALL!$A$3:$A$500),IF(ALL!$A$3:$A$500&gt;=$F$3,IF(ALL!$A$3:$A$500&lt;=$F$4,IF(ALL!$B$3:$B$500=$C$3,ROW($A$3:$A$500)-ROW($A$3)+1)))),ROWS($A$1:B445))),"")</f>
        <v/>
      </c>
      <c r="D450" s="62" t="str">
        <f t="array" aca="1" ref="D450" ca="1">IFERROR(INDEX(ALL!D$3:D$500,SMALL(IF(ISNUMBER(ALL!$A$3:$A$500),IF(ALL!$A$3:$A$500&gt;=$F$3,IF(ALL!$A$3:$A$500&lt;=$F$4,IF(ALL!$B$3:$B$500=$C$3,ROW($A$3:$A$500)-ROW($A$3)+1)))),ROWS($A$1:C445))),"")</f>
        <v/>
      </c>
      <c r="E450" s="62" t="str">
        <f t="array" aca="1" ref="E450" ca="1">IFERROR(INDEX(ALL!E$3:E$500,SMALL(IF(ISNUMBER(ALL!$A$3:$A$500),IF(ALL!$A$3:$A$500&gt;=$F$3,IF(ALL!$A$3:$A$500&lt;=$F$4,IF(ALL!$B$3:$B$500=$C$3,ROW($A$3:$A$500)-ROW($A$3)+1)))),ROWS($A$1:D445))),"")</f>
        <v/>
      </c>
      <c r="F450" s="61"/>
    </row>
    <row r="451" spans="1:6" ht="19.5" thickTop="1" thickBot="1" x14ac:dyDescent="0.5">
      <c r="A451" s="60" t="str">
        <f ca="1">IF(B451="","",MAX($A$5:A450)+1)</f>
        <v/>
      </c>
      <c r="B451" s="61" t="str">
        <f t="array" aca="1" ref="B451" ca="1">IFERROR(INDEX(ALL!A$3:A$500,SMALL(IF(ISNUMBER(ALL!$A$3:$A$500),IF(ALL!$A$3:$A$500&gt;=$F$3,IF(ALL!$A$3:$A$500&lt;=$F$4,IF(ALL!$B$3:$B$500=$C$3,ROW($A$3:$A$500)-ROW($A$3)+1)))),ROWS($A$1:A446))),"")</f>
        <v/>
      </c>
      <c r="C451" s="61" t="str">
        <f t="array" aca="1" ref="C451" ca="1">IFERROR(INDEX(ALL!C$3:C$500,SMALL(IF(ISNUMBER(ALL!$A$3:$A$500),IF(ALL!$A$3:$A$500&gt;=$F$3,IF(ALL!$A$3:$A$500&lt;=$F$4,IF(ALL!$B$3:$B$500=$C$3,ROW($A$3:$A$500)-ROW($A$3)+1)))),ROWS($A$1:B446))),"")</f>
        <v/>
      </c>
      <c r="D451" s="62" t="str">
        <f t="array" aca="1" ref="D451" ca="1">IFERROR(INDEX(ALL!D$3:D$500,SMALL(IF(ISNUMBER(ALL!$A$3:$A$500),IF(ALL!$A$3:$A$500&gt;=$F$3,IF(ALL!$A$3:$A$500&lt;=$F$4,IF(ALL!$B$3:$B$500=$C$3,ROW($A$3:$A$500)-ROW($A$3)+1)))),ROWS($A$1:C446))),"")</f>
        <v/>
      </c>
      <c r="E451" s="62" t="str">
        <f t="array" aca="1" ref="E451" ca="1">IFERROR(INDEX(ALL!E$3:E$500,SMALL(IF(ISNUMBER(ALL!$A$3:$A$500),IF(ALL!$A$3:$A$500&gt;=$F$3,IF(ALL!$A$3:$A$500&lt;=$F$4,IF(ALL!$B$3:$B$500=$C$3,ROW($A$3:$A$500)-ROW($A$3)+1)))),ROWS($A$1:D446))),"")</f>
        <v/>
      </c>
      <c r="F451" s="61"/>
    </row>
    <row r="452" spans="1:6" ht="19.5" thickTop="1" thickBot="1" x14ac:dyDescent="0.5">
      <c r="A452" s="60" t="str">
        <f ca="1">IF(B452="","",MAX($A$5:A451)+1)</f>
        <v/>
      </c>
      <c r="B452" s="61" t="str">
        <f t="array" aca="1" ref="B452" ca="1">IFERROR(INDEX(ALL!A$3:A$500,SMALL(IF(ISNUMBER(ALL!$A$3:$A$500),IF(ALL!$A$3:$A$500&gt;=$F$3,IF(ALL!$A$3:$A$500&lt;=$F$4,IF(ALL!$B$3:$B$500=$C$3,ROW($A$3:$A$500)-ROW($A$3)+1)))),ROWS($A$1:A447))),"")</f>
        <v/>
      </c>
      <c r="C452" s="61" t="str">
        <f t="array" aca="1" ref="C452" ca="1">IFERROR(INDEX(ALL!C$3:C$500,SMALL(IF(ISNUMBER(ALL!$A$3:$A$500),IF(ALL!$A$3:$A$500&gt;=$F$3,IF(ALL!$A$3:$A$500&lt;=$F$4,IF(ALL!$B$3:$B$500=$C$3,ROW($A$3:$A$500)-ROW($A$3)+1)))),ROWS($A$1:B447))),"")</f>
        <v/>
      </c>
      <c r="D452" s="62" t="str">
        <f t="array" aca="1" ref="D452" ca="1">IFERROR(INDEX(ALL!D$3:D$500,SMALL(IF(ISNUMBER(ALL!$A$3:$A$500),IF(ALL!$A$3:$A$500&gt;=$F$3,IF(ALL!$A$3:$A$500&lt;=$F$4,IF(ALL!$B$3:$B$500=$C$3,ROW($A$3:$A$500)-ROW($A$3)+1)))),ROWS($A$1:C447))),"")</f>
        <v/>
      </c>
      <c r="E452" s="62" t="str">
        <f t="array" aca="1" ref="E452" ca="1">IFERROR(INDEX(ALL!E$3:E$500,SMALL(IF(ISNUMBER(ALL!$A$3:$A$500),IF(ALL!$A$3:$A$500&gt;=$F$3,IF(ALL!$A$3:$A$500&lt;=$F$4,IF(ALL!$B$3:$B$500=$C$3,ROW($A$3:$A$500)-ROW($A$3)+1)))),ROWS($A$1:D447))),"")</f>
        <v/>
      </c>
      <c r="F452" s="61"/>
    </row>
    <row r="453" spans="1:6" ht="19.5" thickTop="1" thickBot="1" x14ac:dyDescent="0.5">
      <c r="A453" s="60" t="str">
        <f ca="1">IF(B453="","",MAX($A$5:A452)+1)</f>
        <v/>
      </c>
      <c r="B453" s="61" t="str">
        <f t="array" aca="1" ref="B453" ca="1">IFERROR(INDEX(ALL!A$3:A$500,SMALL(IF(ISNUMBER(ALL!$A$3:$A$500),IF(ALL!$A$3:$A$500&gt;=$F$3,IF(ALL!$A$3:$A$500&lt;=$F$4,IF(ALL!$B$3:$B$500=$C$3,ROW($A$3:$A$500)-ROW($A$3)+1)))),ROWS($A$1:A448))),"")</f>
        <v/>
      </c>
      <c r="C453" s="61" t="str">
        <f t="array" aca="1" ref="C453" ca="1">IFERROR(INDEX(ALL!C$3:C$500,SMALL(IF(ISNUMBER(ALL!$A$3:$A$500),IF(ALL!$A$3:$A$500&gt;=$F$3,IF(ALL!$A$3:$A$500&lt;=$F$4,IF(ALL!$B$3:$B$500=$C$3,ROW($A$3:$A$500)-ROW($A$3)+1)))),ROWS($A$1:B448))),"")</f>
        <v/>
      </c>
      <c r="D453" s="62" t="str">
        <f t="array" aca="1" ref="D453" ca="1">IFERROR(INDEX(ALL!D$3:D$500,SMALL(IF(ISNUMBER(ALL!$A$3:$A$500),IF(ALL!$A$3:$A$500&gt;=$F$3,IF(ALL!$A$3:$A$500&lt;=$F$4,IF(ALL!$B$3:$B$500=$C$3,ROW($A$3:$A$500)-ROW($A$3)+1)))),ROWS($A$1:C448))),"")</f>
        <v/>
      </c>
      <c r="E453" s="62" t="str">
        <f t="array" aca="1" ref="E453" ca="1">IFERROR(INDEX(ALL!E$3:E$500,SMALL(IF(ISNUMBER(ALL!$A$3:$A$500),IF(ALL!$A$3:$A$500&gt;=$F$3,IF(ALL!$A$3:$A$500&lt;=$F$4,IF(ALL!$B$3:$B$500=$C$3,ROW($A$3:$A$500)-ROW($A$3)+1)))),ROWS($A$1:D448))),"")</f>
        <v/>
      </c>
      <c r="F453" s="61"/>
    </row>
    <row r="454" spans="1:6" ht="19.5" thickTop="1" thickBot="1" x14ac:dyDescent="0.5">
      <c r="A454" s="60" t="str">
        <f ca="1">IF(B454="","",MAX($A$5:A453)+1)</f>
        <v/>
      </c>
      <c r="B454" s="61" t="str">
        <f t="array" aca="1" ref="B454" ca="1">IFERROR(INDEX(ALL!A$3:A$500,SMALL(IF(ISNUMBER(ALL!$A$3:$A$500),IF(ALL!$A$3:$A$500&gt;=$F$3,IF(ALL!$A$3:$A$500&lt;=$F$4,IF(ALL!$B$3:$B$500=$C$3,ROW($A$3:$A$500)-ROW($A$3)+1)))),ROWS($A$1:A449))),"")</f>
        <v/>
      </c>
      <c r="C454" s="61" t="str">
        <f t="array" aca="1" ref="C454" ca="1">IFERROR(INDEX(ALL!C$3:C$500,SMALL(IF(ISNUMBER(ALL!$A$3:$A$500),IF(ALL!$A$3:$A$500&gt;=$F$3,IF(ALL!$A$3:$A$500&lt;=$F$4,IF(ALL!$B$3:$B$500=$C$3,ROW($A$3:$A$500)-ROW($A$3)+1)))),ROWS($A$1:B449))),"")</f>
        <v/>
      </c>
      <c r="D454" s="62" t="str">
        <f t="array" aca="1" ref="D454" ca="1">IFERROR(INDEX(ALL!D$3:D$500,SMALL(IF(ISNUMBER(ALL!$A$3:$A$500),IF(ALL!$A$3:$A$500&gt;=$F$3,IF(ALL!$A$3:$A$500&lt;=$F$4,IF(ALL!$B$3:$B$500=$C$3,ROW($A$3:$A$500)-ROW($A$3)+1)))),ROWS($A$1:C449))),"")</f>
        <v/>
      </c>
      <c r="E454" s="62" t="str">
        <f t="array" aca="1" ref="E454" ca="1">IFERROR(INDEX(ALL!E$3:E$500,SMALL(IF(ISNUMBER(ALL!$A$3:$A$500),IF(ALL!$A$3:$A$500&gt;=$F$3,IF(ALL!$A$3:$A$500&lt;=$F$4,IF(ALL!$B$3:$B$500=$C$3,ROW($A$3:$A$500)-ROW($A$3)+1)))),ROWS($A$1:D449))),"")</f>
        <v/>
      </c>
      <c r="F454" s="61"/>
    </row>
    <row r="455" spans="1:6" ht="19.5" thickTop="1" thickBot="1" x14ac:dyDescent="0.5">
      <c r="A455" s="60" t="str">
        <f ca="1">IF(B455="","",MAX($A$5:A454)+1)</f>
        <v/>
      </c>
      <c r="B455" s="61" t="str">
        <f t="array" aca="1" ref="B455" ca="1">IFERROR(INDEX(ALL!A$3:A$500,SMALL(IF(ISNUMBER(ALL!$A$3:$A$500),IF(ALL!$A$3:$A$500&gt;=$F$3,IF(ALL!$A$3:$A$500&lt;=$F$4,IF(ALL!$B$3:$B$500=$C$3,ROW($A$3:$A$500)-ROW($A$3)+1)))),ROWS($A$1:A450))),"")</f>
        <v/>
      </c>
      <c r="C455" s="61" t="str">
        <f t="array" aca="1" ref="C455" ca="1">IFERROR(INDEX(ALL!C$3:C$500,SMALL(IF(ISNUMBER(ALL!$A$3:$A$500),IF(ALL!$A$3:$A$500&gt;=$F$3,IF(ALL!$A$3:$A$500&lt;=$F$4,IF(ALL!$B$3:$B$500=$C$3,ROW($A$3:$A$500)-ROW($A$3)+1)))),ROWS($A$1:B450))),"")</f>
        <v/>
      </c>
      <c r="D455" s="62" t="str">
        <f t="array" aca="1" ref="D455" ca="1">IFERROR(INDEX(ALL!D$3:D$500,SMALL(IF(ISNUMBER(ALL!$A$3:$A$500),IF(ALL!$A$3:$A$500&gt;=$F$3,IF(ALL!$A$3:$A$500&lt;=$F$4,IF(ALL!$B$3:$B$500=$C$3,ROW($A$3:$A$500)-ROW($A$3)+1)))),ROWS($A$1:C450))),"")</f>
        <v/>
      </c>
      <c r="E455" s="62" t="str">
        <f t="array" aca="1" ref="E455" ca="1">IFERROR(INDEX(ALL!E$3:E$500,SMALL(IF(ISNUMBER(ALL!$A$3:$A$500),IF(ALL!$A$3:$A$500&gt;=$F$3,IF(ALL!$A$3:$A$500&lt;=$F$4,IF(ALL!$B$3:$B$500=$C$3,ROW($A$3:$A$500)-ROW($A$3)+1)))),ROWS($A$1:D450))),"")</f>
        <v/>
      </c>
      <c r="F455" s="61"/>
    </row>
    <row r="456" spans="1:6" ht="19.5" thickTop="1" thickBot="1" x14ac:dyDescent="0.5">
      <c r="A456" s="60" t="str">
        <f ca="1">IF(B456="","",MAX($A$5:A455)+1)</f>
        <v/>
      </c>
      <c r="B456" s="61" t="str">
        <f t="array" aca="1" ref="B456" ca="1">IFERROR(INDEX(ALL!A$3:A$500,SMALL(IF(ISNUMBER(ALL!$A$3:$A$500),IF(ALL!$A$3:$A$500&gt;=$F$3,IF(ALL!$A$3:$A$500&lt;=$F$4,IF(ALL!$B$3:$B$500=$C$3,ROW($A$3:$A$500)-ROW($A$3)+1)))),ROWS($A$1:A451))),"")</f>
        <v/>
      </c>
      <c r="C456" s="61" t="str">
        <f t="array" aca="1" ref="C456" ca="1">IFERROR(INDEX(ALL!C$3:C$500,SMALL(IF(ISNUMBER(ALL!$A$3:$A$500),IF(ALL!$A$3:$A$500&gt;=$F$3,IF(ALL!$A$3:$A$500&lt;=$F$4,IF(ALL!$B$3:$B$500=$C$3,ROW($A$3:$A$500)-ROW($A$3)+1)))),ROWS($A$1:B451))),"")</f>
        <v/>
      </c>
      <c r="D456" s="62" t="str">
        <f t="array" aca="1" ref="D456" ca="1">IFERROR(INDEX(ALL!D$3:D$500,SMALL(IF(ISNUMBER(ALL!$A$3:$A$500),IF(ALL!$A$3:$A$500&gt;=$F$3,IF(ALL!$A$3:$A$500&lt;=$F$4,IF(ALL!$B$3:$B$500=$C$3,ROW($A$3:$A$500)-ROW($A$3)+1)))),ROWS($A$1:C451))),"")</f>
        <v/>
      </c>
      <c r="E456" s="62" t="str">
        <f t="array" aca="1" ref="E456" ca="1">IFERROR(INDEX(ALL!E$3:E$500,SMALL(IF(ISNUMBER(ALL!$A$3:$A$500),IF(ALL!$A$3:$A$500&gt;=$F$3,IF(ALL!$A$3:$A$500&lt;=$F$4,IF(ALL!$B$3:$B$500=$C$3,ROW($A$3:$A$500)-ROW($A$3)+1)))),ROWS($A$1:D451))),"")</f>
        <v/>
      </c>
      <c r="F456" s="61"/>
    </row>
    <row r="457" spans="1:6" ht="19.5" thickTop="1" thickBot="1" x14ac:dyDescent="0.5">
      <c r="A457" s="60" t="str">
        <f ca="1">IF(B457="","",MAX($A$5:A456)+1)</f>
        <v/>
      </c>
      <c r="B457" s="61" t="str">
        <f t="array" aca="1" ref="B457" ca="1">IFERROR(INDEX(ALL!A$3:A$500,SMALL(IF(ISNUMBER(ALL!$A$3:$A$500),IF(ALL!$A$3:$A$500&gt;=$F$3,IF(ALL!$A$3:$A$500&lt;=$F$4,IF(ALL!$B$3:$B$500=$C$3,ROW($A$3:$A$500)-ROW($A$3)+1)))),ROWS($A$1:A452))),"")</f>
        <v/>
      </c>
      <c r="C457" s="61" t="str">
        <f t="array" aca="1" ref="C457" ca="1">IFERROR(INDEX(ALL!C$3:C$500,SMALL(IF(ISNUMBER(ALL!$A$3:$A$500),IF(ALL!$A$3:$A$500&gt;=$F$3,IF(ALL!$A$3:$A$500&lt;=$F$4,IF(ALL!$B$3:$B$500=$C$3,ROW($A$3:$A$500)-ROW($A$3)+1)))),ROWS($A$1:B452))),"")</f>
        <v/>
      </c>
      <c r="D457" s="62" t="str">
        <f t="array" aca="1" ref="D457" ca="1">IFERROR(INDEX(ALL!D$3:D$500,SMALL(IF(ISNUMBER(ALL!$A$3:$A$500),IF(ALL!$A$3:$A$500&gt;=$F$3,IF(ALL!$A$3:$A$500&lt;=$F$4,IF(ALL!$B$3:$B$500=$C$3,ROW($A$3:$A$500)-ROW($A$3)+1)))),ROWS($A$1:C452))),"")</f>
        <v/>
      </c>
      <c r="E457" s="62" t="str">
        <f t="array" aca="1" ref="E457" ca="1">IFERROR(INDEX(ALL!E$3:E$500,SMALL(IF(ISNUMBER(ALL!$A$3:$A$500),IF(ALL!$A$3:$A$500&gt;=$F$3,IF(ALL!$A$3:$A$500&lt;=$F$4,IF(ALL!$B$3:$B$500=$C$3,ROW($A$3:$A$500)-ROW($A$3)+1)))),ROWS($A$1:D452))),"")</f>
        <v/>
      </c>
      <c r="F457" s="61"/>
    </row>
    <row r="458" spans="1:6" ht="19.5" thickTop="1" thickBot="1" x14ac:dyDescent="0.5">
      <c r="A458" s="60" t="str">
        <f ca="1">IF(B458="","",MAX($A$5:A457)+1)</f>
        <v/>
      </c>
      <c r="B458" s="61" t="str">
        <f t="array" aca="1" ref="B458" ca="1">IFERROR(INDEX(ALL!A$3:A$500,SMALL(IF(ISNUMBER(ALL!$A$3:$A$500),IF(ALL!$A$3:$A$500&gt;=$F$3,IF(ALL!$A$3:$A$500&lt;=$F$4,IF(ALL!$B$3:$B$500=$C$3,ROW($A$3:$A$500)-ROW($A$3)+1)))),ROWS($A$1:A453))),"")</f>
        <v/>
      </c>
      <c r="C458" s="61" t="str">
        <f t="array" aca="1" ref="C458" ca="1">IFERROR(INDEX(ALL!C$3:C$500,SMALL(IF(ISNUMBER(ALL!$A$3:$A$500),IF(ALL!$A$3:$A$500&gt;=$F$3,IF(ALL!$A$3:$A$500&lt;=$F$4,IF(ALL!$B$3:$B$500=$C$3,ROW($A$3:$A$500)-ROW($A$3)+1)))),ROWS($A$1:B453))),"")</f>
        <v/>
      </c>
      <c r="D458" s="62" t="str">
        <f t="array" aca="1" ref="D458" ca="1">IFERROR(INDEX(ALL!D$3:D$500,SMALL(IF(ISNUMBER(ALL!$A$3:$A$500),IF(ALL!$A$3:$A$500&gt;=$F$3,IF(ALL!$A$3:$A$500&lt;=$F$4,IF(ALL!$B$3:$B$500=$C$3,ROW($A$3:$A$500)-ROW($A$3)+1)))),ROWS($A$1:C453))),"")</f>
        <v/>
      </c>
      <c r="E458" s="62" t="str">
        <f t="array" aca="1" ref="E458" ca="1">IFERROR(INDEX(ALL!E$3:E$500,SMALL(IF(ISNUMBER(ALL!$A$3:$A$500),IF(ALL!$A$3:$A$500&gt;=$F$3,IF(ALL!$A$3:$A$500&lt;=$F$4,IF(ALL!$B$3:$B$500=$C$3,ROW($A$3:$A$500)-ROW($A$3)+1)))),ROWS($A$1:D453))),"")</f>
        <v/>
      </c>
      <c r="F458" s="61"/>
    </row>
    <row r="459" spans="1:6" ht="19.5" thickTop="1" thickBot="1" x14ac:dyDescent="0.5">
      <c r="A459" s="60" t="str">
        <f ca="1">IF(B459="","",MAX($A$5:A458)+1)</f>
        <v/>
      </c>
      <c r="B459" s="61" t="str">
        <f t="array" aca="1" ref="B459" ca="1">IFERROR(INDEX(ALL!A$3:A$500,SMALL(IF(ISNUMBER(ALL!$A$3:$A$500),IF(ALL!$A$3:$A$500&gt;=$F$3,IF(ALL!$A$3:$A$500&lt;=$F$4,IF(ALL!$B$3:$B$500=$C$3,ROW($A$3:$A$500)-ROW($A$3)+1)))),ROWS($A$1:A454))),"")</f>
        <v/>
      </c>
      <c r="C459" s="61" t="str">
        <f t="array" aca="1" ref="C459" ca="1">IFERROR(INDEX(ALL!C$3:C$500,SMALL(IF(ISNUMBER(ALL!$A$3:$A$500),IF(ALL!$A$3:$A$500&gt;=$F$3,IF(ALL!$A$3:$A$500&lt;=$F$4,IF(ALL!$B$3:$B$500=$C$3,ROW($A$3:$A$500)-ROW($A$3)+1)))),ROWS($A$1:B454))),"")</f>
        <v/>
      </c>
      <c r="D459" s="62" t="str">
        <f t="array" aca="1" ref="D459" ca="1">IFERROR(INDEX(ALL!D$3:D$500,SMALL(IF(ISNUMBER(ALL!$A$3:$A$500),IF(ALL!$A$3:$A$500&gt;=$F$3,IF(ALL!$A$3:$A$500&lt;=$F$4,IF(ALL!$B$3:$B$500=$C$3,ROW($A$3:$A$500)-ROW($A$3)+1)))),ROWS($A$1:C454))),"")</f>
        <v/>
      </c>
      <c r="E459" s="62" t="str">
        <f t="array" aca="1" ref="E459" ca="1">IFERROR(INDEX(ALL!E$3:E$500,SMALL(IF(ISNUMBER(ALL!$A$3:$A$500),IF(ALL!$A$3:$A$500&gt;=$F$3,IF(ALL!$A$3:$A$500&lt;=$F$4,IF(ALL!$B$3:$B$500=$C$3,ROW($A$3:$A$500)-ROW($A$3)+1)))),ROWS($A$1:D454))),"")</f>
        <v/>
      </c>
      <c r="F459" s="61"/>
    </row>
    <row r="460" spans="1:6" ht="19.5" thickTop="1" thickBot="1" x14ac:dyDescent="0.5">
      <c r="A460" s="60" t="str">
        <f ca="1">IF(B460="","",MAX($A$5:A459)+1)</f>
        <v/>
      </c>
      <c r="B460" s="61" t="str">
        <f t="array" aca="1" ref="B460" ca="1">IFERROR(INDEX(ALL!A$3:A$500,SMALL(IF(ISNUMBER(ALL!$A$3:$A$500),IF(ALL!$A$3:$A$500&gt;=$F$3,IF(ALL!$A$3:$A$500&lt;=$F$4,IF(ALL!$B$3:$B$500=$C$3,ROW($A$3:$A$500)-ROW($A$3)+1)))),ROWS($A$1:A455))),"")</f>
        <v/>
      </c>
      <c r="C460" s="61" t="str">
        <f t="array" aca="1" ref="C460" ca="1">IFERROR(INDEX(ALL!C$3:C$500,SMALL(IF(ISNUMBER(ALL!$A$3:$A$500),IF(ALL!$A$3:$A$500&gt;=$F$3,IF(ALL!$A$3:$A$500&lt;=$F$4,IF(ALL!$B$3:$B$500=$C$3,ROW($A$3:$A$500)-ROW($A$3)+1)))),ROWS($A$1:B455))),"")</f>
        <v/>
      </c>
      <c r="D460" s="62" t="str">
        <f t="array" aca="1" ref="D460" ca="1">IFERROR(INDEX(ALL!D$3:D$500,SMALL(IF(ISNUMBER(ALL!$A$3:$A$500),IF(ALL!$A$3:$A$500&gt;=$F$3,IF(ALL!$A$3:$A$500&lt;=$F$4,IF(ALL!$B$3:$B$500=$C$3,ROW($A$3:$A$500)-ROW($A$3)+1)))),ROWS($A$1:C455))),"")</f>
        <v/>
      </c>
      <c r="E460" s="62" t="str">
        <f t="array" aca="1" ref="E460" ca="1">IFERROR(INDEX(ALL!E$3:E$500,SMALL(IF(ISNUMBER(ALL!$A$3:$A$500),IF(ALL!$A$3:$A$500&gt;=$F$3,IF(ALL!$A$3:$A$500&lt;=$F$4,IF(ALL!$B$3:$B$500=$C$3,ROW($A$3:$A$500)-ROW($A$3)+1)))),ROWS($A$1:D455))),"")</f>
        <v/>
      </c>
      <c r="F460" s="61"/>
    </row>
    <row r="461" spans="1:6" ht="19.5" thickTop="1" thickBot="1" x14ac:dyDescent="0.5">
      <c r="A461" s="60" t="str">
        <f ca="1">IF(B461="","",MAX($A$5:A460)+1)</f>
        <v/>
      </c>
      <c r="B461" s="61" t="str">
        <f t="array" aca="1" ref="B461" ca="1">IFERROR(INDEX(ALL!A$3:A$500,SMALL(IF(ISNUMBER(ALL!$A$3:$A$500),IF(ALL!$A$3:$A$500&gt;=$F$3,IF(ALL!$A$3:$A$500&lt;=$F$4,IF(ALL!$B$3:$B$500=$C$3,ROW($A$3:$A$500)-ROW($A$3)+1)))),ROWS($A$1:A456))),"")</f>
        <v/>
      </c>
      <c r="C461" s="61" t="str">
        <f t="array" aca="1" ref="C461" ca="1">IFERROR(INDEX(ALL!C$3:C$500,SMALL(IF(ISNUMBER(ALL!$A$3:$A$500),IF(ALL!$A$3:$A$500&gt;=$F$3,IF(ALL!$A$3:$A$500&lt;=$F$4,IF(ALL!$B$3:$B$500=$C$3,ROW($A$3:$A$500)-ROW($A$3)+1)))),ROWS($A$1:B456))),"")</f>
        <v/>
      </c>
      <c r="D461" s="62" t="str">
        <f t="array" aca="1" ref="D461" ca="1">IFERROR(INDEX(ALL!D$3:D$500,SMALL(IF(ISNUMBER(ALL!$A$3:$A$500),IF(ALL!$A$3:$A$500&gt;=$F$3,IF(ALL!$A$3:$A$500&lt;=$F$4,IF(ALL!$B$3:$B$500=$C$3,ROW($A$3:$A$500)-ROW($A$3)+1)))),ROWS($A$1:C456))),"")</f>
        <v/>
      </c>
      <c r="E461" s="62" t="str">
        <f t="array" aca="1" ref="E461" ca="1">IFERROR(INDEX(ALL!E$3:E$500,SMALL(IF(ISNUMBER(ALL!$A$3:$A$500),IF(ALL!$A$3:$A$500&gt;=$F$3,IF(ALL!$A$3:$A$500&lt;=$F$4,IF(ALL!$B$3:$B$500=$C$3,ROW($A$3:$A$500)-ROW($A$3)+1)))),ROWS($A$1:D456))),"")</f>
        <v/>
      </c>
      <c r="F461" s="61"/>
    </row>
    <row r="462" spans="1:6" ht="19.5" thickTop="1" thickBot="1" x14ac:dyDescent="0.5">
      <c r="A462" s="60" t="str">
        <f ca="1">IF(B462="","",MAX($A$5:A461)+1)</f>
        <v/>
      </c>
      <c r="B462" s="61" t="str">
        <f t="array" aca="1" ref="B462" ca="1">IFERROR(INDEX(ALL!A$3:A$500,SMALL(IF(ISNUMBER(ALL!$A$3:$A$500),IF(ALL!$A$3:$A$500&gt;=$F$3,IF(ALL!$A$3:$A$500&lt;=$F$4,IF(ALL!$B$3:$B$500=$C$3,ROW($A$3:$A$500)-ROW($A$3)+1)))),ROWS($A$1:A457))),"")</f>
        <v/>
      </c>
      <c r="C462" s="61" t="str">
        <f t="array" aca="1" ref="C462" ca="1">IFERROR(INDEX(ALL!C$3:C$500,SMALL(IF(ISNUMBER(ALL!$A$3:$A$500),IF(ALL!$A$3:$A$500&gt;=$F$3,IF(ALL!$A$3:$A$500&lt;=$F$4,IF(ALL!$B$3:$B$500=$C$3,ROW($A$3:$A$500)-ROW($A$3)+1)))),ROWS($A$1:B457))),"")</f>
        <v/>
      </c>
      <c r="D462" s="62" t="str">
        <f t="array" aca="1" ref="D462" ca="1">IFERROR(INDEX(ALL!D$3:D$500,SMALL(IF(ISNUMBER(ALL!$A$3:$A$500),IF(ALL!$A$3:$A$500&gt;=$F$3,IF(ALL!$A$3:$A$500&lt;=$F$4,IF(ALL!$B$3:$B$500=$C$3,ROW($A$3:$A$500)-ROW($A$3)+1)))),ROWS($A$1:C457))),"")</f>
        <v/>
      </c>
      <c r="E462" s="62" t="str">
        <f t="array" aca="1" ref="E462" ca="1">IFERROR(INDEX(ALL!E$3:E$500,SMALL(IF(ISNUMBER(ALL!$A$3:$A$500),IF(ALL!$A$3:$A$500&gt;=$F$3,IF(ALL!$A$3:$A$500&lt;=$F$4,IF(ALL!$B$3:$B$500=$C$3,ROW($A$3:$A$500)-ROW($A$3)+1)))),ROWS($A$1:D457))),"")</f>
        <v/>
      </c>
      <c r="F462" s="61"/>
    </row>
    <row r="463" spans="1:6" ht="19.5" thickTop="1" thickBot="1" x14ac:dyDescent="0.5">
      <c r="A463" s="60" t="str">
        <f ca="1">IF(B463="","",MAX($A$5:A462)+1)</f>
        <v/>
      </c>
      <c r="B463" s="61" t="str">
        <f t="array" aca="1" ref="B463" ca="1">IFERROR(INDEX(ALL!A$3:A$500,SMALL(IF(ISNUMBER(ALL!$A$3:$A$500),IF(ALL!$A$3:$A$500&gt;=$F$3,IF(ALL!$A$3:$A$500&lt;=$F$4,IF(ALL!$B$3:$B$500=$C$3,ROW($A$3:$A$500)-ROW($A$3)+1)))),ROWS($A$1:A458))),"")</f>
        <v/>
      </c>
      <c r="C463" s="61" t="str">
        <f t="array" aca="1" ref="C463" ca="1">IFERROR(INDEX(ALL!C$3:C$500,SMALL(IF(ISNUMBER(ALL!$A$3:$A$500),IF(ALL!$A$3:$A$500&gt;=$F$3,IF(ALL!$A$3:$A$500&lt;=$F$4,IF(ALL!$B$3:$B$500=$C$3,ROW($A$3:$A$500)-ROW($A$3)+1)))),ROWS($A$1:B458))),"")</f>
        <v/>
      </c>
      <c r="D463" s="62" t="str">
        <f t="array" aca="1" ref="D463" ca="1">IFERROR(INDEX(ALL!D$3:D$500,SMALL(IF(ISNUMBER(ALL!$A$3:$A$500),IF(ALL!$A$3:$A$500&gt;=$F$3,IF(ALL!$A$3:$A$500&lt;=$F$4,IF(ALL!$B$3:$B$500=$C$3,ROW($A$3:$A$500)-ROW($A$3)+1)))),ROWS($A$1:C458))),"")</f>
        <v/>
      </c>
      <c r="E463" s="62" t="str">
        <f t="array" aca="1" ref="E463" ca="1">IFERROR(INDEX(ALL!E$3:E$500,SMALL(IF(ISNUMBER(ALL!$A$3:$A$500),IF(ALL!$A$3:$A$500&gt;=$F$3,IF(ALL!$A$3:$A$500&lt;=$F$4,IF(ALL!$B$3:$B$500=$C$3,ROW($A$3:$A$500)-ROW($A$3)+1)))),ROWS($A$1:D458))),"")</f>
        <v/>
      </c>
      <c r="F463" s="61"/>
    </row>
    <row r="464" spans="1:6" ht="19.5" thickTop="1" thickBot="1" x14ac:dyDescent="0.5">
      <c r="A464" s="60" t="str">
        <f ca="1">IF(B464="","",MAX($A$5:A463)+1)</f>
        <v/>
      </c>
      <c r="B464" s="61" t="str">
        <f t="array" aca="1" ref="B464" ca="1">IFERROR(INDEX(ALL!A$3:A$500,SMALL(IF(ISNUMBER(ALL!$A$3:$A$500),IF(ALL!$A$3:$A$500&gt;=$F$3,IF(ALL!$A$3:$A$500&lt;=$F$4,IF(ALL!$B$3:$B$500=$C$3,ROW($A$3:$A$500)-ROW($A$3)+1)))),ROWS($A$1:A459))),"")</f>
        <v/>
      </c>
      <c r="C464" s="61" t="str">
        <f t="array" aca="1" ref="C464" ca="1">IFERROR(INDEX(ALL!C$3:C$500,SMALL(IF(ISNUMBER(ALL!$A$3:$A$500),IF(ALL!$A$3:$A$500&gt;=$F$3,IF(ALL!$A$3:$A$500&lt;=$F$4,IF(ALL!$B$3:$B$500=$C$3,ROW($A$3:$A$500)-ROW($A$3)+1)))),ROWS($A$1:B459))),"")</f>
        <v/>
      </c>
      <c r="D464" s="62" t="str">
        <f t="array" aca="1" ref="D464" ca="1">IFERROR(INDEX(ALL!D$3:D$500,SMALL(IF(ISNUMBER(ALL!$A$3:$A$500),IF(ALL!$A$3:$A$500&gt;=$F$3,IF(ALL!$A$3:$A$500&lt;=$F$4,IF(ALL!$B$3:$B$500=$C$3,ROW($A$3:$A$500)-ROW($A$3)+1)))),ROWS($A$1:C459))),"")</f>
        <v/>
      </c>
      <c r="E464" s="62" t="str">
        <f t="array" aca="1" ref="E464" ca="1">IFERROR(INDEX(ALL!E$3:E$500,SMALL(IF(ISNUMBER(ALL!$A$3:$A$500),IF(ALL!$A$3:$A$500&gt;=$F$3,IF(ALL!$A$3:$A$500&lt;=$F$4,IF(ALL!$B$3:$B$500=$C$3,ROW($A$3:$A$500)-ROW($A$3)+1)))),ROWS($A$1:D459))),"")</f>
        <v/>
      </c>
      <c r="F464" s="61"/>
    </row>
    <row r="465" spans="1:6" ht="19.5" thickTop="1" thickBot="1" x14ac:dyDescent="0.5">
      <c r="A465" s="60" t="str">
        <f ca="1">IF(B465="","",MAX($A$5:A464)+1)</f>
        <v/>
      </c>
      <c r="B465" s="61" t="str">
        <f t="array" aca="1" ref="B465" ca="1">IFERROR(INDEX(ALL!A$3:A$500,SMALL(IF(ISNUMBER(ALL!$A$3:$A$500),IF(ALL!$A$3:$A$500&gt;=$F$3,IF(ALL!$A$3:$A$500&lt;=$F$4,IF(ALL!$B$3:$B$500=$C$3,ROW($A$3:$A$500)-ROW($A$3)+1)))),ROWS($A$1:A460))),"")</f>
        <v/>
      </c>
      <c r="C465" s="61" t="str">
        <f t="array" aca="1" ref="C465" ca="1">IFERROR(INDEX(ALL!C$3:C$500,SMALL(IF(ISNUMBER(ALL!$A$3:$A$500),IF(ALL!$A$3:$A$500&gt;=$F$3,IF(ALL!$A$3:$A$500&lt;=$F$4,IF(ALL!$B$3:$B$500=$C$3,ROW($A$3:$A$500)-ROW($A$3)+1)))),ROWS($A$1:B460))),"")</f>
        <v/>
      </c>
      <c r="D465" s="62" t="str">
        <f t="array" aca="1" ref="D465" ca="1">IFERROR(INDEX(ALL!D$3:D$500,SMALL(IF(ISNUMBER(ALL!$A$3:$A$500),IF(ALL!$A$3:$A$500&gt;=$F$3,IF(ALL!$A$3:$A$500&lt;=$F$4,IF(ALL!$B$3:$B$500=$C$3,ROW($A$3:$A$500)-ROW($A$3)+1)))),ROWS($A$1:C460))),"")</f>
        <v/>
      </c>
      <c r="E465" s="62" t="str">
        <f t="array" aca="1" ref="E465" ca="1">IFERROR(INDEX(ALL!E$3:E$500,SMALL(IF(ISNUMBER(ALL!$A$3:$A$500),IF(ALL!$A$3:$A$500&gt;=$F$3,IF(ALL!$A$3:$A$500&lt;=$F$4,IF(ALL!$B$3:$B$500=$C$3,ROW($A$3:$A$500)-ROW($A$3)+1)))),ROWS($A$1:D460))),"")</f>
        <v/>
      </c>
      <c r="F465" s="61"/>
    </row>
    <row r="466" spans="1:6" ht="19.5" thickTop="1" thickBot="1" x14ac:dyDescent="0.5">
      <c r="A466" s="60" t="str">
        <f ca="1">IF(B466="","",MAX($A$5:A465)+1)</f>
        <v/>
      </c>
      <c r="B466" s="61" t="str">
        <f t="array" aca="1" ref="B466" ca="1">IFERROR(INDEX(ALL!A$3:A$500,SMALL(IF(ISNUMBER(ALL!$A$3:$A$500),IF(ALL!$A$3:$A$500&gt;=$F$3,IF(ALL!$A$3:$A$500&lt;=$F$4,IF(ALL!$B$3:$B$500=$C$3,ROW($A$3:$A$500)-ROW($A$3)+1)))),ROWS($A$1:A461))),"")</f>
        <v/>
      </c>
      <c r="C466" s="61" t="str">
        <f t="array" aca="1" ref="C466" ca="1">IFERROR(INDEX(ALL!C$3:C$500,SMALL(IF(ISNUMBER(ALL!$A$3:$A$500),IF(ALL!$A$3:$A$500&gt;=$F$3,IF(ALL!$A$3:$A$500&lt;=$F$4,IF(ALL!$B$3:$B$500=$C$3,ROW($A$3:$A$500)-ROW($A$3)+1)))),ROWS($A$1:B461))),"")</f>
        <v/>
      </c>
      <c r="D466" s="62" t="str">
        <f t="array" aca="1" ref="D466" ca="1">IFERROR(INDEX(ALL!D$3:D$500,SMALL(IF(ISNUMBER(ALL!$A$3:$A$500),IF(ALL!$A$3:$A$500&gt;=$F$3,IF(ALL!$A$3:$A$500&lt;=$F$4,IF(ALL!$B$3:$B$500=$C$3,ROW($A$3:$A$500)-ROW($A$3)+1)))),ROWS($A$1:C461))),"")</f>
        <v/>
      </c>
      <c r="E466" s="62" t="str">
        <f t="array" aca="1" ref="E466" ca="1">IFERROR(INDEX(ALL!E$3:E$500,SMALL(IF(ISNUMBER(ALL!$A$3:$A$500),IF(ALL!$A$3:$A$500&gt;=$F$3,IF(ALL!$A$3:$A$500&lt;=$F$4,IF(ALL!$B$3:$B$500=$C$3,ROW($A$3:$A$500)-ROW($A$3)+1)))),ROWS($A$1:D461))),"")</f>
        <v/>
      </c>
      <c r="F466" s="61"/>
    </row>
    <row r="467" spans="1:6" ht="19.5" thickTop="1" thickBot="1" x14ac:dyDescent="0.5">
      <c r="A467" s="60" t="str">
        <f ca="1">IF(B467="","",MAX($A$5:A466)+1)</f>
        <v/>
      </c>
      <c r="B467" s="61" t="str">
        <f t="array" aca="1" ref="B467" ca="1">IFERROR(INDEX(ALL!A$3:A$500,SMALL(IF(ISNUMBER(ALL!$A$3:$A$500),IF(ALL!$A$3:$A$500&gt;=$F$3,IF(ALL!$A$3:$A$500&lt;=$F$4,IF(ALL!$B$3:$B$500=$C$3,ROW($A$3:$A$500)-ROW($A$3)+1)))),ROWS($A$1:A462))),"")</f>
        <v/>
      </c>
      <c r="C467" s="61" t="str">
        <f t="array" aca="1" ref="C467" ca="1">IFERROR(INDEX(ALL!C$3:C$500,SMALL(IF(ISNUMBER(ALL!$A$3:$A$500),IF(ALL!$A$3:$A$500&gt;=$F$3,IF(ALL!$A$3:$A$500&lt;=$F$4,IF(ALL!$B$3:$B$500=$C$3,ROW($A$3:$A$500)-ROW($A$3)+1)))),ROWS($A$1:B462))),"")</f>
        <v/>
      </c>
      <c r="D467" s="62" t="str">
        <f t="array" aca="1" ref="D467" ca="1">IFERROR(INDEX(ALL!D$3:D$500,SMALL(IF(ISNUMBER(ALL!$A$3:$A$500),IF(ALL!$A$3:$A$500&gt;=$F$3,IF(ALL!$A$3:$A$500&lt;=$F$4,IF(ALL!$B$3:$B$500=$C$3,ROW($A$3:$A$500)-ROW($A$3)+1)))),ROWS($A$1:C462))),"")</f>
        <v/>
      </c>
      <c r="E467" s="62" t="str">
        <f t="array" aca="1" ref="E467" ca="1">IFERROR(INDEX(ALL!E$3:E$500,SMALL(IF(ISNUMBER(ALL!$A$3:$A$500),IF(ALL!$A$3:$A$500&gt;=$F$3,IF(ALL!$A$3:$A$500&lt;=$F$4,IF(ALL!$B$3:$B$500=$C$3,ROW($A$3:$A$500)-ROW($A$3)+1)))),ROWS($A$1:D462))),"")</f>
        <v/>
      </c>
      <c r="F467" s="61"/>
    </row>
    <row r="468" spans="1:6" ht="19.5" thickTop="1" thickBot="1" x14ac:dyDescent="0.5">
      <c r="A468" s="60" t="str">
        <f ca="1">IF(B468="","",MAX($A$5:A467)+1)</f>
        <v/>
      </c>
      <c r="B468" s="61" t="str">
        <f t="array" aca="1" ref="B468" ca="1">IFERROR(INDEX(ALL!A$3:A$500,SMALL(IF(ISNUMBER(ALL!$A$3:$A$500),IF(ALL!$A$3:$A$500&gt;=$F$3,IF(ALL!$A$3:$A$500&lt;=$F$4,IF(ALL!$B$3:$B$500=$C$3,ROW($A$3:$A$500)-ROW($A$3)+1)))),ROWS($A$1:A463))),"")</f>
        <v/>
      </c>
      <c r="C468" s="61" t="str">
        <f t="array" aca="1" ref="C468" ca="1">IFERROR(INDEX(ALL!C$3:C$500,SMALL(IF(ISNUMBER(ALL!$A$3:$A$500),IF(ALL!$A$3:$A$500&gt;=$F$3,IF(ALL!$A$3:$A$500&lt;=$F$4,IF(ALL!$B$3:$B$500=$C$3,ROW($A$3:$A$500)-ROW($A$3)+1)))),ROWS($A$1:B463))),"")</f>
        <v/>
      </c>
      <c r="D468" s="62" t="str">
        <f t="array" aca="1" ref="D468" ca="1">IFERROR(INDEX(ALL!D$3:D$500,SMALL(IF(ISNUMBER(ALL!$A$3:$A$500),IF(ALL!$A$3:$A$500&gt;=$F$3,IF(ALL!$A$3:$A$500&lt;=$F$4,IF(ALL!$B$3:$B$500=$C$3,ROW($A$3:$A$500)-ROW($A$3)+1)))),ROWS($A$1:C463))),"")</f>
        <v/>
      </c>
      <c r="E468" s="62" t="str">
        <f t="array" aca="1" ref="E468" ca="1">IFERROR(INDEX(ALL!E$3:E$500,SMALL(IF(ISNUMBER(ALL!$A$3:$A$500),IF(ALL!$A$3:$A$500&gt;=$F$3,IF(ALL!$A$3:$A$500&lt;=$F$4,IF(ALL!$B$3:$B$500=$C$3,ROW($A$3:$A$500)-ROW($A$3)+1)))),ROWS($A$1:D463))),"")</f>
        <v/>
      </c>
      <c r="F468" s="61"/>
    </row>
    <row r="469" spans="1:6" ht="19.5" thickTop="1" thickBot="1" x14ac:dyDescent="0.5">
      <c r="A469" s="60" t="str">
        <f ca="1">IF(B469="","",MAX($A$5:A468)+1)</f>
        <v/>
      </c>
      <c r="B469" s="61" t="str">
        <f t="array" aca="1" ref="B469" ca="1">IFERROR(INDEX(ALL!A$3:A$500,SMALL(IF(ISNUMBER(ALL!$A$3:$A$500),IF(ALL!$A$3:$A$500&gt;=$F$3,IF(ALL!$A$3:$A$500&lt;=$F$4,IF(ALL!$B$3:$B$500=$C$3,ROW($A$3:$A$500)-ROW($A$3)+1)))),ROWS($A$1:A464))),"")</f>
        <v/>
      </c>
      <c r="C469" s="61" t="str">
        <f t="array" aca="1" ref="C469" ca="1">IFERROR(INDEX(ALL!C$3:C$500,SMALL(IF(ISNUMBER(ALL!$A$3:$A$500),IF(ALL!$A$3:$A$500&gt;=$F$3,IF(ALL!$A$3:$A$500&lt;=$F$4,IF(ALL!$B$3:$B$500=$C$3,ROW($A$3:$A$500)-ROW($A$3)+1)))),ROWS($A$1:B464))),"")</f>
        <v/>
      </c>
      <c r="D469" s="62" t="str">
        <f t="array" aca="1" ref="D469" ca="1">IFERROR(INDEX(ALL!D$3:D$500,SMALL(IF(ISNUMBER(ALL!$A$3:$A$500),IF(ALL!$A$3:$A$500&gt;=$F$3,IF(ALL!$A$3:$A$500&lt;=$F$4,IF(ALL!$B$3:$B$500=$C$3,ROW($A$3:$A$500)-ROW($A$3)+1)))),ROWS($A$1:C464))),"")</f>
        <v/>
      </c>
      <c r="E469" s="62" t="str">
        <f t="array" aca="1" ref="E469" ca="1">IFERROR(INDEX(ALL!E$3:E$500,SMALL(IF(ISNUMBER(ALL!$A$3:$A$500),IF(ALL!$A$3:$A$500&gt;=$F$3,IF(ALL!$A$3:$A$500&lt;=$F$4,IF(ALL!$B$3:$B$500=$C$3,ROW($A$3:$A$500)-ROW($A$3)+1)))),ROWS($A$1:D464))),"")</f>
        <v/>
      </c>
      <c r="F469" s="61"/>
    </row>
    <row r="470" spans="1:6" ht="19.5" thickTop="1" thickBot="1" x14ac:dyDescent="0.5">
      <c r="A470" s="60" t="str">
        <f ca="1">IF(B470="","",MAX($A$5:A469)+1)</f>
        <v/>
      </c>
      <c r="B470" s="61" t="str">
        <f t="array" aca="1" ref="B470" ca="1">IFERROR(INDEX(ALL!A$3:A$500,SMALL(IF(ISNUMBER(ALL!$A$3:$A$500),IF(ALL!$A$3:$A$500&gt;=$F$3,IF(ALL!$A$3:$A$500&lt;=$F$4,IF(ALL!$B$3:$B$500=$C$3,ROW($A$3:$A$500)-ROW($A$3)+1)))),ROWS($A$1:A465))),"")</f>
        <v/>
      </c>
      <c r="C470" s="61" t="str">
        <f t="array" aca="1" ref="C470" ca="1">IFERROR(INDEX(ALL!C$3:C$500,SMALL(IF(ISNUMBER(ALL!$A$3:$A$500),IF(ALL!$A$3:$A$500&gt;=$F$3,IF(ALL!$A$3:$A$500&lt;=$F$4,IF(ALL!$B$3:$B$500=$C$3,ROW($A$3:$A$500)-ROW($A$3)+1)))),ROWS($A$1:B465))),"")</f>
        <v/>
      </c>
      <c r="D470" s="62" t="str">
        <f t="array" aca="1" ref="D470" ca="1">IFERROR(INDEX(ALL!D$3:D$500,SMALL(IF(ISNUMBER(ALL!$A$3:$A$500),IF(ALL!$A$3:$A$500&gt;=$F$3,IF(ALL!$A$3:$A$500&lt;=$F$4,IF(ALL!$B$3:$B$500=$C$3,ROW($A$3:$A$500)-ROW($A$3)+1)))),ROWS($A$1:C465))),"")</f>
        <v/>
      </c>
      <c r="E470" s="62" t="str">
        <f t="array" aca="1" ref="E470" ca="1">IFERROR(INDEX(ALL!E$3:E$500,SMALL(IF(ISNUMBER(ALL!$A$3:$A$500),IF(ALL!$A$3:$A$500&gt;=$F$3,IF(ALL!$A$3:$A$500&lt;=$F$4,IF(ALL!$B$3:$B$500=$C$3,ROW($A$3:$A$500)-ROW($A$3)+1)))),ROWS($A$1:D465))),"")</f>
        <v/>
      </c>
      <c r="F470" s="61"/>
    </row>
    <row r="471" spans="1:6" ht="19.5" thickTop="1" thickBot="1" x14ac:dyDescent="0.5">
      <c r="A471" s="60" t="str">
        <f ca="1">IF(B471="","",MAX($A$5:A470)+1)</f>
        <v/>
      </c>
      <c r="B471" s="61" t="str">
        <f t="array" aca="1" ref="B471" ca="1">IFERROR(INDEX(ALL!A$3:A$500,SMALL(IF(ISNUMBER(ALL!$A$3:$A$500),IF(ALL!$A$3:$A$500&gt;=$F$3,IF(ALL!$A$3:$A$500&lt;=$F$4,IF(ALL!$B$3:$B$500=$C$3,ROW($A$3:$A$500)-ROW($A$3)+1)))),ROWS($A$1:A466))),"")</f>
        <v/>
      </c>
      <c r="C471" s="61" t="str">
        <f t="array" aca="1" ref="C471" ca="1">IFERROR(INDEX(ALL!C$3:C$500,SMALL(IF(ISNUMBER(ALL!$A$3:$A$500),IF(ALL!$A$3:$A$500&gt;=$F$3,IF(ALL!$A$3:$A$500&lt;=$F$4,IF(ALL!$B$3:$B$500=$C$3,ROW($A$3:$A$500)-ROW($A$3)+1)))),ROWS($A$1:B466))),"")</f>
        <v/>
      </c>
      <c r="D471" s="62" t="str">
        <f t="array" aca="1" ref="D471" ca="1">IFERROR(INDEX(ALL!D$3:D$500,SMALL(IF(ISNUMBER(ALL!$A$3:$A$500),IF(ALL!$A$3:$A$500&gt;=$F$3,IF(ALL!$A$3:$A$500&lt;=$F$4,IF(ALL!$B$3:$B$500=$C$3,ROW($A$3:$A$500)-ROW($A$3)+1)))),ROWS($A$1:C466))),"")</f>
        <v/>
      </c>
      <c r="E471" s="62" t="str">
        <f t="array" aca="1" ref="E471" ca="1">IFERROR(INDEX(ALL!E$3:E$500,SMALL(IF(ISNUMBER(ALL!$A$3:$A$500),IF(ALL!$A$3:$A$500&gt;=$F$3,IF(ALL!$A$3:$A$500&lt;=$F$4,IF(ALL!$B$3:$B$500=$C$3,ROW($A$3:$A$500)-ROW($A$3)+1)))),ROWS($A$1:D466))),"")</f>
        <v/>
      </c>
      <c r="F471" s="61"/>
    </row>
    <row r="472" spans="1:6" ht="19.5" thickTop="1" thickBot="1" x14ac:dyDescent="0.5">
      <c r="A472" s="60" t="str">
        <f ca="1">IF(B472="","",MAX($A$5:A471)+1)</f>
        <v/>
      </c>
      <c r="B472" s="61" t="str">
        <f t="array" aca="1" ref="B472" ca="1">IFERROR(INDEX(ALL!A$3:A$500,SMALL(IF(ISNUMBER(ALL!$A$3:$A$500),IF(ALL!$A$3:$A$500&gt;=$F$3,IF(ALL!$A$3:$A$500&lt;=$F$4,IF(ALL!$B$3:$B$500=$C$3,ROW($A$3:$A$500)-ROW($A$3)+1)))),ROWS($A$1:A467))),"")</f>
        <v/>
      </c>
      <c r="C472" s="61" t="str">
        <f t="array" aca="1" ref="C472" ca="1">IFERROR(INDEX(ALL!C$3:C$500,SMALL(IF(ISNUMBER(ALL!$A$3:$A$500),IF(ALL!$A$3:$A$500&gt;=$F$3,IF(ALL!$A$3:$A$500&lt;=$F$4,IF(ALL!$B$3:$B$500=$C$3,ROW($A$3:$A$500)-ROW($A$3)+1)))),ROWS($A$1:B467))),"")</f>
        <v/>
      </c>
      <c r="D472" s="62" t="str">
        <f t="array" aca="1" ref="D472" ca="1">IFERROR(INDEX(ALL!D$3:D$500,SMALL(IF(ISNUMBER(ALL!$A$3:$A$500),IF(ALL!$A$3:$A$500&gt;=$F$3,IF(ALL!$A$3:$A$500&lt;=$F$4,IF(ALL!$B$3:$B$500=$C$3,ROW($A$3:$A$500)-ROW($A$3)+1)))),ROWS($A$1:C467))),"")</f>
        <v/>
      </c>
      <c r="E472" s="62" t="str">
        <f t="array" aca="1" ref="E472" ca="1">IFERROR(INDEX(ALL!E$3:E$500,SMALL(IF(ISNUMBER(ALL!$A$3:$A$500),IF(ALL!$A$3:$A$500&gt;=$F$3,IF(ALL!$A$3:$A$500&lt;=$F$4,IF(ALL!$B$3:$B$500=$C$3,ROW($A$3:$A$500)-ROW($A$3)+1)))),ROWS($A$1:D467))),"")</f>
        <v/>
      </c>
      <c r="F472" s="61"/>
    </row>
    <row r="473" spans="1:6" ht="19.5" thickTop="1" thickBot="1" x14ac:dyDescent="0.5">
      <c r="A473" s="60" t="str">
        <f ca="1">IF(B473="","",MAX($A$5:A472)+1)</f>
        <v/>
      </c>
      <c r="B473" s="61" t="str">
        <f t="array" aca="1" ref="B473" ca="1">IFERROR(INDEX(ALL!A$3:A$500,SMALL(IF(ISNUMBER(ALL!$A$3:$A$500),IF(ALL!$A$3:$A$500&gt;=$F$3,IF(ALL!$A$3:$A$500&lt;=$F$4,IF(ALL!$B$3:$B$500=$C$3,ROW($A$3:$A$500)-ROW($A$3)+1)))),ROWS($A$1:A468))),"")</f>
        <v/>
      </c>
      <c r="C473" s="61" t="str">
        <f t="array" aca="1" ref="C473" ca="1">IFERROR(INDEX(ALL!C$3:C$500,SMALL(IF(ISNUMBER(ALL!$A$3:$A$500),IF(ALL!$A$3:$A$500&gt;=$F$3,IF(ALL!$A$3:$A$500&lt;=$F$4,IF(ALL!$B$3:$B$500=$C$3,ROW($A$3:$A$500)-ROW($A$3)+1)))),ROWS($A$1:B468))),"")</f>
        <v/>
      </c>
      <c r="D473" s="62" t="str">
        <f t="array" aca="1" ref="D473" ca="1">IFERROR(INDEX(ALL!D$3:D$500,SMALL(IF(ISNUMBER(ALL!$A$3:$A$500),IF(ALL!$A$3:$A$500&gt;=$F$3,IF(ALL!$A$3:$A$500&lt;=$F$4,IF(ALL!$B$3:$B$500=$C$3,ROW($A$3:$A$500)-ROW($A$3)+1)))),ROWS($A$1:C468))),"")</f>
        <v/>
      </c>
      <c r="E473" s="62" t="str">
        <f t="array" aca="1" ref="E473" ca="1">IFERROR(INDEX(ALL!E$3:E$500,SMALL(IF(ISNUMBER(ALL!$A$3:$A$500),IF(ALL!$A$3:$A$500&gt;=$F$3,IF(ALL!$A$3:$A$500&lt;=$F$4,IF(ALL!$B$3:$B$500=$C$3,ROW($A$3:$A$500)-ROW($A$3)+1)))),ROWS($A$1:D468))),"")</f>
        <v/>
      </c>
      <c r="F473" s="61"/>
    </row>
    <row r="474" spans="1:6" ht="19.5" thickTop="1" thickBot="1" x14ac:dyDescent="0.5">
      <c r="A474" s="60" t="str">
        <f ca="1">IF(B474="","",MAX($A$5:A473)+1)</f>
        <v/>
      </c>
      <c r="B474" s="61" t="str">
        <f t="array" aca="1" ref="B474" ca="1">IFERROR(INDEX(ALL!A$3:A$500,SMALL(IF(ISNUMBER(ALL!$A$3:$A$500),IF(ALL!$A$3:$A$500&gt;=$F$3,IF(ALL!$A$3:$A$500&lt;=$F$4,IF(ALL!$B$3:$B$500=$C$3,ROW($A$3:$A$500)-ROW($A$3)+1)))),ROWS($A$1:A469))),"")</f>
        <v/>
      </c>
      <c r="C474" s="61" t="str">
        <f t="array" aca="1" ref="C474" ca="1">IFERROR(INDEX(ALL!C$3:C$500,SMALL(IF(ISNUMBER(ALL!$A$3:$A$500),IF(ALL!$A$3:$A$500&gt;=$F$3,IF(ALL!$A$3:$A$500&lt;=$F$4,IF(ALL!$B$3:$B$500=$C$3,ROW($A$3:$A$500)-ROW($A$3)+1)))),ROWS($A$1:B469))),"")</f>
        <v/>
      </c>
      <c r="D474" s="62" t="str">
        <f t="array" aca="1" ref="D474" ca="1">IFERROR(INDEX(ALL!D$3:D$500,SMALL(IF(ISNUMBER(ALL!$A$3:$A$500),IF(ALL!$A$3:$A$500&gt;=$F$3,IF(ALL!$A$3:$A$500&lt;=$F$4,IF(ALL!$B$3:$B$500=$C$3,ROW($A$3:$A$500)-ROW($A$3)+1)))),ROWS($A$1:C469))),"")</f>
        <v/>
      </c>
      <c r="E474" s="62" t="str">
        <f t="array" aca="1" ref="E474" ca="1">IFERROR(INDEX(ALL!E$3:E$500,SMALL(IF(ISNUMBER(ALL!$A$3:$A$500),IF(ALL!$A$3:$A$500&gt;=$F$3,IF(ALL!$A$3:$A$500&lt;=$F$4,IF(ALL!$B$3:$B$500=$C$3,ROW($A$3:$A$500)-ROW($A$3)+1)))),ROWS($A$1:D469))),"")</f>
        <v/>
      </c>
      <c r="F474" s="61"/>
    </row>
    <row r="475" spans="1:6" ht="19.5" thickTop="1" thickBot="1" x14ac:dyDescent="0.5">
      <c r="A475" s="60" t="str">
        <f ca="1">IF(B475="","",MAX($A$5:A474)+1)</f>
        <v/>
      </c>
      <c r="B475" s="61" t="str">
        <f t="array" aca="1" ref="B475" ca="1">IFERROR(INDEX(ALL!A$3:A$500,SMALL(IF(ISNUMBER(ALL!$A$3:$A$500),IF(ALL!$A$3:$A$500&gt;=$F$3,IF(ALL!$A$3:$A$500&lt;=$F$4,IF(ALL!$B$3:$B$500=$C$3,ROW($A$3:$A$500)-ROW($A$3)+1)))),ROWS($A$1:A470))),"")</f>
        <v/>
      </c>
      <c r="C475" s="61" t="str">
        <f t="array" aca="1" ref="C475" ca="1">IFERROR(INDEX(ALL!C$3:C$500,SMALL(IF(ISNUMBER(ALL!$A$3:$A$500),IF(ALL!$A$3:$A$500&gt;=$F$3,IF(ALL!$A$3:$A$500&lt;=$F$4,IF(ALL!$B$3:$B$500=$C$3,ROW($A$3:$A$500)-ROW($A$3)+1)))),ROWS($A$1:B470))),"")</f>
        <v/>
      </c>
      <c r="D475" s="62" t="str">
        <f t="array" aca="1" ref="D475" ca="1">IFERROR(INDEX(ALL!D$3:D$500,SMALL(IF(ISNUMBER(ALL!$A$3:$A$500),IF(ALL!$A$3:$A$500&gt;=$F$3,IF(ALL!$A$3:$A$500&lt;=$F$4,IF(ALL!$B$3:$B$500=$C$3,ROW($A$3:$A$500)-ROW($A$3)+1)))),ROWS($A$1:C470))),"")</f>
        <v/>
      </c>
      <c r="E475" s="62" t="str">
        <f t="array" aca="1" ref="E475" ca="1">IFERROR(INDEX(ALL!E$3:E$500,SMALL(IF(ISNUMBER(ALL!$A$3:$A$500),IF(ALL!$A$3:$A$500&gt;=$F$3,IF(ALL!$A$3:$A$500&lt;=$F$4,IF(ALL!$B$3:$B$500=$C$3,ROW($A$3:$A$500)-ROW($A$3)+1)))),ROWS($A$1:D470))),"")</f>
        <v/>
      </c>
      <c r="F475" s="61"/>
    </row>
    <row r="476" spans="1:6" ht="19.5" thickTop="1" thickBot="1" x14ac:dyDescent="0.5">
      <c r="A476" s="60" t="str">
        <f ca="1">IF(B476="","",MAX($A$5:A475)+1)</f>
        <v/>
      </c>
      <c r="B476" s="61" t="str">
        <f t="array" aca="1" ref="B476" ca="1">IFERROR(INDEX(ALL!A$3:A$500,SMALL(IF(ISNUMBER(ALL!$A$3:$A$500),IF(ALL!$A$3:$A$500&gt;=$F$3,IF(ALL!$A$3:$A$500&lt;=$F$4,IF(ALL!$B$3:$B$500=$C$3,ROW($A$3:$A$500)-ROW($A$3)+1)))),ROWS($A$1:A471))),"")</f>
        <v/>
      </c>
      <c r="C476" s="61" t="str">
        <f t="array" aca="1" ref="C476" ca="1">IFERROR(INDEX(ALL!C$3:C$500,SMALL(IF(ISNUMBER(ALL!$A$3:$A$500),IF(ALL!$A$3:$A$500&gt;=$F$3,IF(ALL!$A$3:$A$500&lt;=$F$4,IF(ALL!$B$3:$B$500=$C$3,ROW($A$3:$A$500)-ROW($A$3)+1)))),ROWS($A$1:B471))),"")</f>
        <v/>
      </c>
      <c r="D476" s="62" t="str">
        <f t="array" aca="1" ref="D476" ca="1">IFERROR(INDEX(ALL!D$3:D$500,SMALL(IF(ISNUMBER(ALL!$A$3:$A$500),IF(ALL!$A$3:$A$500&gt;=$F$3,IF(ALL!$A$3:$A$500&lt;=$F$4,IF(ALL!$B$3:$B$500=$C$3,ROW($A$3:$A$500)-ROW($A$3)+1)))),ROWS($A$1:C471))),"")</f>
        <v/>
      </c>
      <c r="E476" s="62" t="str">
        <f t="array" aca="1" ref="E476" ca="1">IFERROR(INDEX(ALL!E$3:E$500,SMALL(IF(ISNUMBER(ALL!$A$3:$A$500),IF(ALL!$A$3:$A$500&gt;=$F$3,IF(ALL!$A$3:$A$500&lt;=$F$4,IF(ALL!$B$3:$B$500=$C$3,ROW($A$3:$A$500)-ROW($A$3)+1)))),ROWS($A$1:D471))),"")</f>
        <v/>
      </c>
      <c r="F476" s="61"/>
    </row>
    <row r="477" spans="1:6" ht="19.5" thickTop="1" thickBot="1" x14ac:dyDescent="0.5">
      <c r="A477" s="60" t="str">
        <f ca="1">IF(B477="","",MAX($A$5:A476)+1)</f>
        <v/>
      </c>
      <c r="B477" s="61" t="str">
        <f t="array" aca="1" ref="B477" ca="1">IFERROR(INDEX(ALL!A$3:A$500,SMALL(IF(ISNUMBER(ALL!$A$3:$A$500),IF(ALL!$A$3:$A$500&gt;=$F$3,IF(ALL!$A$3:$A$500&lt;=$F$4,IF(ALL!$B$3:$B$500=$C$3,ROW($A$3:$A$500)-ROW($A$3)+1)))),ROWS($A$1:A472))),"")</f>
        <v/>
      </c>
      <c r="C477" s="61" t="str">
        <f t="array" aca="1" ref="C477" ca="1">IFERROR(INDEX(ALL!C$3:C$500,SMALL(IF(ISNUMBER(ALL!$A$3:$A$500),IF(ALL!$A$3:$A$500&gt;=$F$3,IF(ALL!$A$3:$A$500&lt;=$F$4,IF(ALL!$B$3:$B$500=$C$3,ROW($A$3:$A$500)-ROW($A$3)+1)))),ROWS($A$1:B472))),"")</f>
        <v/>
      </c>
      <c r="D477" s="62" t="str">
        <f t="array" aca="1" ref="D477" ca="1">IFERROR(INDEX(ALL!D$3:D$500,SMALL(IF(ISNUMBER(ALL!$A$3:$A$500),IF(ALL!$A$3:$A$500&gt;=$F$3,IF(ALL!$A$3:$A$500&lt;=$F$4,IF(ALL!$B$3:$B$500=$C$3,ROW($A$3:$A$500)-ROW($A$3)+1)))),ROWS($A$1:C472))),"")</f>
        <v/>
      </c>
      <c r="E477" s="62" t="str">
        <f t="array" aca="1" ref="E477" ca="1">IFERROR(INDEX(ALL!E$3:E$500,SMALL(IF(ISNUMBER(ALL!$A$3:$A$500),IF(ALL!$A$3:$A$500&gt;=$F$3,IF(ALL!$A$3:$A$500&lt;=$F$4,IF(ALL!$B$3:$B$500=$C$3,ROW($A$3:$A$500)-ROW($A$3)+1)))),ROWS($A$1:D472))),"")</f>
        <v/>
      </c>
      <c r="F477" s="61"/>
    </row>
    <row r="478" spans="1:6" ht="19.5" thickTop="1" thickBot="1" x14ac:dyDescent="0.5">
      <c r="A478" s="60" t="str">
        <f ca="1">IF(B478="","",MAX($A$5:A477)+1)</f>
        <v/>
      </c>
      <c r="B478" s="61" t="str">
        <f t="array" aca="1" ref="B478" ca="1">IFERROR(INDEX(ALL!A$3:A$500,SMALL(IF(ISNUMBER(ALL!$A$3:$A$500),IF(ALL!$A$3:$A$500&gt;=$F$3,IF(ALL!$A$3:$A$500&lt;=$F$4,IF(ALL!$B$3:$B$500=$C$3,ROW($A$3:$A$500)-ROW($A$3)+1)))),ROWS($A$1:A473))),"")</f>
        <v/>
      </c>
      <c r="C478" s="61" t="str">
        <f t="array" aca="1" ref="C478" ca="1">IFERROR(INDEX(ALL!C$3:C$500,SMALL(IF(ISNUMBER(ALL!$A$3:$A$500),IF(ALL!$A$3:$A$500&gt;=$F$3,IF(ALL!$A$3:$A$500&lt;=$F$4,IF(ALL!$B$3:$B$500=$C$3,ROW($A$3:$A$500)-ROW($A$3)+1)))),ROWS($A$1:B473))),"")</f>
        <v/>
      </c>
      <c r="D478" s="62" t="str">
        <f t="array" aca="1" ref="D478" ca="1">IFERROR(INDEX(ALL!D$3:D$500,SMALL(IF(ISNUMBER(ALL!$A$3:$A$500),IF(ALL!$A$3:$A$500&gt;=$F$3,IF(ALL!$A$3:$A$500&lt;=$F$4,IF(ALL!$B$3:$B$500=$C$3,ROW($A$3:$A$500)-ROW($A$3)+1)))),ROWS($A$1:C473))),"")</f>
        <v/>
      </c>
      <c r="E478" s="62" t="str">
        <f t="array" aca="1" ref="E478" ca="1">IFERROR(INDEX(ALL!E$3:E$500,SMALL(IF(ISNUMBER(ALL!$A$3:$A$500),IF(ALL!$A$3:$A$500&gt;=$F$3,IF(ALL!$A$3:$A$500&lt;=$F$4,IF(ALL!$B$3:$B$500=$C$3,ROW($A$3:$A$500)-ROW($A$3)+1)))),ROWS($A$1:D473))),"")</f>
        <v/>
      </c>
      <c r="F478" s="61"/>
    </row>
    <row r="479" spans="1:6" ht="19.5" thickTop="1" thickBot="1" x14ac:dyDescent="0.5">
      <c r="A479" s="60" t="str">
        <f ca="1">IF(B479="","",MAX($A$5:A478)+1)</f>
        <v/>
      </c>
      <c r="B479" s="61" t="str">
        <f t="array" aca="1" ref="B479" ca="1">IFERROR(INDEX(ALL!A$3:A$500,SMALL(IF(ISNUMBER(ALL!$A$3:$A$500),IF(ALL!$A$3:$A$500&gt;=$F$3,IF(ALL!$A$3:$A$500&lt;=$F$4,IF(ALL!$B$3:$B$500=$C$3,ROW($A$3:$A$500)-ROW($A$3)+1)))),ROWS($A$1:A474))),"")</f>
        <v/>
      </c>
      <c r="C479" s="61" t="str">
        <f t="array" aca="1" ref="C479" ca="1">IFERROR(INDEX(ALL!C$3:C$500,SMALL(IF(ISNUMBER(ALL!$A$3:$A$500),IF(ALL!$A$3:$A$500&gt;=$F$3,IF(ALL!$A$3:$A$500&lt;=$F$4,IF(ALL!$B$3:$B$500=$C$3,ROW($A$3:$A$500)-ROW($A$3)+1)))),ROWS($A$1:B474))),"")</f>
        <v/>
      </c>
      <c r="D479" s="62" t="str">
        <f t="array" aca="1" ref="D479" ca="1">IFERROR(INDEX(ALL!D$3:D$500,SMALL(IF(ISNUMBER(ALL!$A$3:$A$500),IF(ALL!$A$3:$A$500&gt;=$F$3,IF(ALL!$A$3:$A$500&lt;=$F$4,IF(ALL!$B$3:$B$500=$C$3,ROW($A$3:$A$500)-ROW($A$3)+1)))),ROWS($A$1:C474))),"")</f>
        <v/>
      </c>
      <c r="E479" s="62" t="str">
        <f t="array" aca="1" ref="E479" ca="1">IFERROR(INDEX(ALL!E$3:E$500,SMALL(IF(ISNUMBER(ALL!$A$3:$A$500),IF(ALL!$A$3:$A$500&gt;=$F$3,IF(ALL!$A$3:$A$500&lt;=$F$4,IF(ALL!$B$3:$B$500=$C$3,ROW($A$3:$A$500)-ROW($A$3)+1)))),ROWS($A$1:D474))),"")</f>
        <v/>
      </c>
      <c r="F479" s="61"/>
    </row>
    <row r="480" spans="1:6" ht="19.5" thickTop="1" thickBot="1" x14ac:dyDescent="0.5">
      <c r="A480" s="60" t="str">
        <f ca="1">IF(B480="","",MAX($A$5:A479)+1)</f>
        <v/>
      </c>
      <c r="B480" s="61" t="str">
        <f t="array" aca="1" ref="B480" ca="1">IFERROR(INDEX(ALL!A$3:A$500,SMALL(IF(ISNUMBER(ALL!$A$3:$A$500),IF(ALL!$A$3:$A$500&gt;=$F$3,IF(ALL!$A$3:$A$500&lt;=$F$4,IF(ALL!$B$3:$B$500=$C$3,ROW($A$3:$A$500)-ROW($A$3)+1)))),ROWS($A$1:A475))),"")</f>
        <v/>
      </c>
      <c r="C480" s="61" t="str">
        <f t="array" aca="1" ref="C480" ca="1">IFERROR(INDEX(ALL!C$3:C$500,SMALL(IF(ISNUMBER(ALL!$A$3:$A$500),IF(ALL!$A$3:$A$500&gt;=$F$3,IF(ALL!$A$3:$A$500&lt;=$F$4,IF(ALL!$B$3:$B$500=$C$3,ROW($A$3:$A$500)-ROW($A$3)+1)))),ROWS($A$1:B475))),"")</f>
        <v/>
      </c>
      <c r="D480" s="62" t="str">
        <f t="array" aca="1" ref="D480" ca="1">IFERROR(INDEX(ALL!D$3:D$500,SMALL(IF(ISNUMBER(ALL!$A$3:$A$500),IF(ALL!$A$3:$A$500&gt;=$F$3,IF(ALL!$A$3:$A$500&lt;=$F$4,IF(ALL!$B$3:$B$500=$C$3,ROW($A$3:$A$500)-ROW($A$3)+1)))),ROWS($A$1:C475))),"")</f>
        <v/>
      </c>
      <c r="E480" s="62" t="str">
        <f t="array" aca="1" ref="E480" ca="1">IFERROR(INDEX(ALL!E$3:E$500,SMALL(IF(ISNUMBER(ALL!$A$3:$A$500),IF(ALL!$A$3:$A$500&gt;=$F$3,IF(ALL!$A$3:$A$500&lt;=$F$4,IF(ALL!$B$3:$B$500=$C$3,ROW($A$3:$A$500)-ROW($A$3)+1)))),ROWS($A$1:D475))),"")</f>
        <v/>
      </c>
      <c r="F480" s="61"/>
    </row>
    <row r="481" spans="1:6" ht="19.5" thickTop="1" thickBot="1" x14ac:dyDescent="0.5">
      <c r="A481" s="60" t="str">
        <f ca="1">IF(B481="","",MAX($A$5:A480)+1)</f>
        <v/>
      </c>
      <c r="B481" s="61" t="str">
        <f t="array" aca="1" ref="B481" ca="1">IFERROR(INDEX(ALL!A$3:A$500,SMALL(IF(ISNUMBER(ALL!$A$3:$A$500),IF(ALL!$A$3:$A$500&gt;=$F$3,IF(ALL!$A$3:$A$500&lt;=$F$4,IF(ALL!$B$3:$B$500=$C$3,ROW($A$3:$A$500)-ROW($A$3)+1)))),ROWS($A$1:A476))),"")</f>
        <v/>
      </c>
      <c r="C481" s="61" t="str">
        <f t="array" aca="1" ref="C481" ca="1">IFERROR(INDEX(ALL!C$3:C$500,SMALL(IF(ISNUMBER(ALL!$A$3:$A$500),IF(ALL!$A$3:$A$500&gt;=$F$3,IF(ALL!$A$3:$A$500&lt;=$F$4,IF(ALL!$B$3:$B$500=$C$3,ROW($A$3:$A$500)-ROW($A$3)+1)))),ROWS($A$1:B476))),"")</f>
        <v/>
      </c>
      <c r="D481" s="62" t="str">
        <f t="array" aca="1" ref="D481" ca="1">IFERROR(INDEX(ALL!D$3:D$500,SMALL(IF(ISNUMBER(ALL!$A$3:$A$500),IF(ALL!$A$3:$A$500&gt;=$F$3,IF(ALL!$A$3:$A$500&lt;=$F$4,IF(ALL!$B$3:$B$500=$C$3,ROW($A$3:$A$500)-ROW($A$3)+1)))),ROWS($A$1:C476))),"")</f>
        <v/>
      </c>
      <c r="E481" s="62" t="str">
        <f t="array" aca="1" ref="E481" ca="1">IFERROR(INDEX(ALL!E$3:E$500,SMALL(IF(ISNUMBER(ALL!$A$3:$A$500),IF(ALL!$A$3:$A$500&gt;=$F$3,IF(ALL!$A$3:$A$500&lt;=$F$4,IF(ALL!$B$3:$B$500=$C$3,ROW($A$3:$A$500)-ROW($A$3)+1)))),ROWS($A$1:D476))),"")</f>
        <v/>
      </c>
      <c r="F481" s="61"/>
    </row>
    <row r="482" spans="1:6" ht="19.5" thickTop="1" thickBot="1" x14ac:dyDescent="0.5">
      <c r="A482" s="60" t="str">
        <f ca="1">IF(B482="","",MAX($A$5:A481)+1)</f>
        <v/>
      </c>
      <c r="B482" s="61" t="str">
        <f t="array" aca="1" ref="B482" ca="1">IFERROR(INDEX(ALL!A$3:A$500,SMALL(IF(ISNUMBER(ALL!$A$3:$A$500),IF(ALL!$A$3:$A$500&gt;=$F$3,IF(ALL!$A$3:$A$500&lt;=$F$4,IF(ALL!$B$3:$B$500=$C$3,ROW($A$3:$A$500)-ROW($A$3)+1)))),ROWS($A$1:A477))),"")</f>
        <v/>
      </c>
      <c r="C482" s="61" t="str">
        <f t="array" aca="1" ref="C482" ca="1">IFERROR(INDEX(ALL!C$3:C$500,SMALL(IF(ISNUMBER(ALL!$A$3:$A$500),IF(ALL!$A$3:$A$500&gt;=$F$3,IF(ALL!$A$3:$A$500&lt;=$F$4,IF(ALL!$B$3:$B$500=$C$3,ROW($A$3:$A$500)-ROW($A$3)+1)))),ROWS($A$1:B477))),"")</f>
        <v/>
      </c>
      <c r="D482" s="62" t="str">
        <f t="array" aca="1" ref="D482" ca="1">IFERROR(INDEX(ALL!D$3:D$500,SMALL(IF(ISNUMBER(ALL!$A$3:$A$500),IF(ALL!$A$3:$A$500&gt;=$F$3,IF(ALL!$A$3:$A$500&lt;=$F$4,IF(ALL!$B$3:$B$500=$C$3,ROW($A$3:$A$500)-ROW($A$3)+1)))),ROWS($A$1:C477))),"")</f>
        <v/>
      </c>
      <c r="E482" s="62" t="str">
        <f t="array" aca="1" ref="E482" ca="1">IFERROR(INDEX(ALL!E$3:E$500,SMALL(IF(ISNUMBER(ALL!$A$3:$A$500),IF(ALL!$A$3:$A$500&gt;=$F$3,IF(ALL!$A$3:$A$500&lt;=$F$4,IF(ALL!$B$3:$B$500=$C$3,ROW($A$3:$A$500)-ROW($A$3)+1)))),ROWS($A$1:D477))),"")</f>
        <v/>
      </c>
      <c r="F482" s="61"/>
    </row>
    <row r="483" spans="1:6" ht="19.5" thickTop="1" thickBot="1" x14ac:dyDescent="0.5">
      <c r="A483" s="60" t="str">
        <f ca="1">IF(B483="","",MAX($A$5:A482)+1)</f>
        <v/>
      </c>
      <c r="B483" s="61" t="str">
        <f t="array" aca="1" ref="B483" ca="1">IFERROR(INDEX(ALL!A$3:A$500,SMALL(IF(ISNUMBER(ALL!$A$3:$A$500),IF(ALL!$A$3:$A$500&gt;=$F$3,IF(ALL!$A$3:$A$500&lt;=$F$4,IF(ALL!$B$3:$B$500=$C$3,ROW($A$3:$A$500)-ROW($A$3)+1)))),ROWS($A$1:A478))),"")</f>
        <v/>
      </c>
      <c r="C483" s="61" t="str">
        <f t="array" aca="1" ref="C483" ca="1">IFERROR(INDEX(ALL!C$3:C$500,SMALL(IF(ISNUMBER(ALL!$A$3:$A$500),IF(ALL!$A$3:$A$500&gt;=$F$3,IF(ALL!$A$3:$A$500&lt;=$F$4,IF(ALL!$B$3:$B$500=$C$3,ROW($A$3:$A$500)-ROW($A$3)+1)))),ROWS($A$1:B478))),"")</f>
        <v/>
      </c>
      <c r="D483" s="62" t="str">
        <f t="array" aca="1" ref="D483" ca="1">IFERROR(INDEX(ALL!D$3:D$500,SMALL(IF(ISNUMBER(ALL!$A$3:$A$500),IF(ALL!$A$3:$A$500&gt;=$F$3,IF(ALL!$A$3:$A$500&lt;=$F$4,IF(ALL!$B$3:$B$500=$C$3,ROW($A$3:$A$500)-ROW($A$3)+1)))),ROWS($A$1:C478))),"")</f>
        <v/>
      </c>
      <c r="E483" s="62" t="str">
        <f t="array" aca="1" ref="E483" ca="1">IFERROR(INDEX(ALL!E$3:E$500,SMALL(IF(ISNUMBER(ALL!$A$3:$A$500),IF(ALL!$A$3:$A$500&gt;=$F$3,IF(ALL!$A$3:$A$500&lt;=$F$4,IF(ALL!$B$3:$B$500=$C$3,ROW($A$3:$A$500)-ROW($A$3)+1)))),ROWS($A$1:D478))),"")</f>
        <v/>
      </c>
      <c r="F483" s="61"/>
    </row>
    <row r="484" spans="1:6" ht="19.5" thickTop="1" thickBot="1" x14ac:dyDescent="0.5">
      <c r="A484" s="60" t="str">
        <f ca="1">IF(B484="","",MAX($A$5:A483)+1)</f>
        <v/>
      </c>
      <c r="B484" s="61" t="str">
        <f t="array" aca="1" ref="B484" ca="1">IFERROR(INDEX(ALL!A$3:A$500,SMALL(IF(ISNUMBER(ALL!$A$3:$A$500),IF(ALL!$A$3:$A$500&gt;=$F$3,IF(ALL!$A$3:$A$500&lt;=$F$4,IF(ALL!$B$3:$B$500=$C$3,ROW($A$3:$A$500)-ROW($A$3)+1)))),ROWS($A$1:A479))),"")</f>
        <v/>
      </c>
      <c r="C484" s="61" t="str">
        <f t="array" aca="1" ref="C484" ca="1">IFERROR(INDEX(ALL!C$3:C$500,SMALL(IF(ISNUMBER(ALL!$A$3:$A$500),IF(ALL!$A$3:$A$500&gt;=$F$3,IF(ALL!$A$3:$A$500&lt;=$F$4,IF(ALL!$B$3:$B$500=$C$3,ROW($A$3:$A$500)-ROW($A$3)+1)))),ROWS($A$1:B479))),"")</f>
        <v/>
      </c>
      <c r="D484" s="62" t="str">
        <f t="array" aca="1" ref="D484" ca="1">IFERROR(INDEX(ALL!D$3:D$500,SMALL(IF(ISNUMBER(ALL!$A$3:$A$500),IF(ALL!$A$3:$A$500&gt;=$F$3,IF(ALL!$A$3:$A$500&lt;=$F$4,IF(ALL!$B$3:$B$500=$C$3,ROW($A$3:$A$500)-ROW($A$3)+1)))),ROWS($A$1:C479))),"")</f>
        <v/>
      </c>
      <c r="E484" s="62" t="str">
        <f t="array" aca="1" ref="E484" ca="1">IFERROR(INDEX(ALL!E$3:E$500,SMALL(IF(ISNUMBER(ALL!$A$3:$A$500),IF(ALL!$A$3:$A$500&gt;=$F$3,IF(ALL!$A$3:$A$500&lt;=$F$4,IF(ALL!$B$3:$B$500=$C$3,ROW($A$3:$A$500)-ROW($A$3)+1)))),ROWS($A$1:D479))),"")</f>
        <v/>
      </c>
      <c r="F484" s="61"/>
    </row>
    <row r="485" spans="1:6" ht="19.5" thickTop="1" thickBot="1" x14ac:dyDescent="0.5">
      <c r="A485" s="60" t="str">
        <f ca="1">IF(B485="","",MAX($A$5:A484)+1)</f>
        <v/>
      </c>
      <c r="B485" s="61" t="str">
        <f t="array" aca="1" ref="B485" ca="1">IFERROR(INDEX(ALL!A$3:A$500,SMALL(IF(ISNUMBER(ALL!$A$3:$A$500),IF(ALL!$A$3:$A$500&gt;=$F$3,IF(ALL!$A$3:$A$500&lt;=$F$4,IF(ALL!$B$3:$B$500=$C$3,ROW($A$3:$A$500)-ROW($A$3)+1)))),ROWS($A$1:A480))),"")</f>
        <v/>
      </c>
      <c r="C485" s="61" t="str">
        <f t="array" aca="1" ref="C485" ca="1">IFERROR(INDEX(ALL!C$3:C$500,SMALL(IF(ISNUMBER(ALL!$A$3:$A$500),IF(ALL!$A$3:$A$500&gt;=$F$3,IF(ALL!$A$3:$A$500&lt;=$F$4,IF(ALL!$B$3:$B$500=$C$3,ROW($A$3:$A$500)-ROW($A$3)+1)))),ROWS($A$1:B480))),"")</f>
        <v/>
      </c>
      <c r="D485" s="62" t="str">
        <f t="array" aca="1" ref="D485" ca="1">IFERROR(INDEX(ALL!D$3:D$500,SMALL(IF(ISNUMBER(ALL!$A$3:$A$500),IF(ALL!$A$3:$A$500&gt;=$F$3,IF(ALL!$A$3:$A$500&lt;=$F$4,IF(ALL!$B$3:$B$500=$C$3,ROW($A$3:$A$500)-ROW($A$3)+1)))),ROWS($A$1:C480))),"")</f>
        <v/>
      </c>
      <c r="E485" s="62" t="str">
        <f t="array" aca="1" ref="E485" ca="1">IFERROR(INDEX(ALL!E$3:E$500,SMALL(IF(ISNUMBER(ALL!$A$3:$A$500),IF(ALL!$A$3:$A$500&gt;=$F$3,IF(ALL!$A$3:$A$500&lt;=$F$4,IF(ALL!$B$3:$B$500=$C$3,ROW($A$3:$A$500)-ROW($A$3)+1)))),ROWS($A$1:D480))),"")</f>
        <v/>
      </c>
      <c r="F485" s="61"/>
    </row>
    <row r="486" spans="1:6" ht="19.5" thickTop="1" thickBot="1" x14ac:dyDescent="0.5">
      <c r="A486" s="60" t="str">
        <f ca="1">IF(B486="","",MAX($A$5:A485)+1)</f>
        <v/>
      </c>
      <c r="B486" s="61" t="str">
        <f t="array" aca="1" ref="B486" ca="1">IFERROR(INDEX(ALL!A$3:A$500,SMALL(IF(ISNUMBER(ALL!$A$3:$A$500),IF(ALL!$A$3:$A$500&gt;=$F$3,IF(ALL!$A$3:$A$500&lt;=$F$4,IF(ALL!$B$3:$B$500=$C$3,ROW($A$3:$A$500)-ROW($A$3)+1)))),ROWS($A$1:A481))),"")</f>
        <v/>
      </c>
      <c r="C486" s="61" t="str">
        <f t="array" aca="1" ref="C486" ca="1">IFERROR(INDEX(ALL!C$3:C$500,SMALL(IF(ISNUMBER(ALL!$A$3:$A$500),IF(ALL!$A$3:$A$500&gt;=$F$3,IF(ALL!$A$3:$A$500&lt;=$F$4,IF(ALL!$B$3:$B$500=$C$3,ROW($A$3:$A$500)-ROW($A$3)+1)))),ROWS($A$1:B481))),"")</f>
        <v/>
      </c>
      <c r="D486" s="62" t="str">
        <f t="array" aca="1" ref="D486" ca="1">IFERROR(INDEX(ALL!D$3:D$500,SMALL(IF(ISNUMBER(ALL!$A$3:$A$500),IF(ALL!$A$3:$A$500&gt;=$F$3,IF(ALL!$A$3:$A$500&lt;=$F$4,IF(ALL!$B$3:$B$500=$C$3,ROW($A$3:$A$500)-ROW($A$3)+1)))),ROWS($A$1:C481))),"")</f>
        <v/>
      </c>
      <c r="E486" s="62" t="str">
        <f t="array" aca="1" ref="E486" ca="1">IFERROR(INDEX(ALL!E$3:E$500,SMALL(IF(ISNUMBER(ALL!$A$3:$A$500),IF(ALL!$A$3:$A$500&gt;=$F$3,IF(ALL!$A$3:$A$500&lt;=$F$4,IF(ALL!$B$3:$B$500=$C$3,ROW($A$3:$A$500)-ROW($A$3)+1)))),ROWS($A$1:D481))),"")</f>
        <v/>
      </c>
      <c r="F486" s="61"/>
    </row>
    <row r="487" spans="1:6" ht="19.5" thickTop="1" thickBot="1" x14ac:dyDescent="0.5">
      <c r="A487" s="60" t="str">
        <f ca="1">IF(B487="","",MAX($A$5:A486)+1)</f>
        <v/>
      </c>
      <c r="B487" s="61" t="str">
        <f t="array" aca="1" ref="B487" ca="1">IFERROR(INDEX(ALL!A$3:A$500,SMALL(IF(ISNUMBER(ALL!$A$3:$A$500),IF(ALL!$A$3:$A$500&gt;=$F$3,IF(ALL!$A$3:$A$500&lt;=$F$4,IF(ALL!$B$3:$B$500=$C$3,ROW($A$3:$A$500)-ROW($A$3)+1)))),ROWS($A$1:A482))),"")</f>
        <v/>
      </c>
      <c r="C487" s="61" t="str">
        <f t="array" aca="1" ref="C487" ca="1">IFERROR(INDEX(ALL!C$3:C$500,SMALL(IF(ISNUMBER(ALL!$A$3:$A$500),IF(ALL!$A$3:$A$500&gt;=$F$3,IF(ALL!$A$3:$A$500&lt;=$F$4,IF(ALL!$B$3:$B$500=$C$3,ROW($A$3:$A$500)-ROW($A$3)+1)))),ROWS($A$1:B482))),"")</f>
        <v/>
      </c>
      <c r="D487" s="62" t="str">
        <f t="array" aca="1" ref="D487" ca="1">IFERROR(INDEX(ALL!D$3:D$500,SMALL(IF(ISNUMBER(ALL!$A$3:$A$500),IF(ALL!$A$3:$A$500&gt;=$F$3,IF(ALL!$A$3:$A$500&lt;=$F$4,IF(ALL!$B$3:$B$500=$C$3,ROW($A$3:$A$500)-ROW($A$3)+1)))),ROWS($A$1:C482))),"")</f>
        <v/>
      </c>
      <c r="E487" s="62" t="str">
        <f t="array" aca="1" ref="E487" ca="1">IFERROR(INDEX(ALL!E$3:E$500,SMALL(IF(ISNUMBER(ALL!$A$3:$A$500),IF(ALL!$A$3:$A$500&gt;=$F$3,IF(ALL!$A$3:$A$500&lt;=$F$4,IF(ALL!$B$3:$B$500=$C$3,ROW($A$3:$A$500)-ROW($A$3)+1)))),ROWS($A$1:D482))),"")</f>
        <v/>
      </c>
      <c r="F487" s="61"/>
    </row>
    <row r="488" spans="1:6" ht="19.5" thickTop="1" thickBot="1" x14ac:dyDescent="0.5">
      <c r="A488" s="60" t="str">
        <f ca="1">IF(B488="","",MAX($A$5:A487)+1)</f>
        <v/>
      </c>
      <c r="B488" s="61" t="str">
        <f t="array" aca="1" ref="B488" ca="1">IFERROR(INDEX(ALL!A$3:A$500,SMALL(IF(ISNUMBER(ALL!$A$3:$A$500),IF(ALL!$A$3:$A$500&gt;=$F$3,IF(ALL!$A$3:$A$500&lt;=$F$4,IF(ALL!$B$3:$B$500=$C$3,ROW($A$3:$A$500)-ROW($A$3)+1)))),ROWS($A$1:A483))),"")</f>
        <v/>
      </c>
      <c r="C488" s="61" t="str">
        <f t="array" aca="1" ref="C488" ca="1">IFERROR(INDEX(ALL!C$3:C$500,SMALL(IF(ISNUMBER(ALL!$A$3:$A$500),IF(ALL!$A$3:$A$500&gt;=$F$3,IF(ALL!$A$3:$A$500&lt;=$F$4,IF(ALL!$B$3:$B$500=$C$3,ROW($A$3:$A$500)-ROW($A$3)+1)))),ROWS($A$1:B483))),"")</f>
        <v/>
      </c>
      <c r="D488" s="62" t="str">
        <f t="array" aca="1" ref="D488" ca="1">IFERROR(INDEX(ALL!D$3:D$500,SMALL(IF(ISNUMBER(ALL!$A$3:$A$500),IF(ALL!$A$3:$A$500&gt;=$F$3,IF(ALL!$A$3:$A$500&lt;=$F$4,IF(ALL!$B$3:$B$500=$C$3,ROW($A$3:$A$500)-ROW($A$3)+1)))),ROWS($A$1:C483))),"")</f>
        <v/>
      </c>
      <c r="E488" s="62" t="str">
        <f t="array" aca="1" ref="E488" ca="1">IFERROR(INDEX(ALL!E$3:E$500,SMALL(IF(ISNUMBER(ALL!$A$3:$A$500),IF(ALL!$A$3:$A$500&gt;=$F$3,IF(ALL!$A$3:$A$500&lt;=$F$4,IF(ALL!$B$3:$B$500=$C$3,ROW($A$3:$A$500)-ROW($A$3)+1)))),ROWS($A$1:D483))),"")</f>
        <v/>
      </c>
      <c r="F488" s="61"/>
    </row>
    <row r="489" spans="1:6" ht="19.5" thickTop="1" thickBot="1" x14ac:dyDescent="0.5">
      <c r="A489" s="60" t="str">
        <f ca="1">IF(B489="","",MAX($A$5:A488)+1)</f>
        <v/>
      </c>
      <c r="B489" s="61" t="str">
        <f t="array" aca="1" ref="B489" ca="1">IFERROR(INDEX(ALL!A$3:A$500,SMALL(IF(ISNUMBER(ALL!$A$3:$A$500),IF(ALL!$A$3:$A$500&gt;=$F$3,IF(ALL!$A$3:$A$500&lt;=$F$4,IF(ALL!$B$3:$B$500=$C$3,ROW($A$3:$A$500)-ROW($A$3)+1)))),ROWS($A$1:A484))),"")</f>
        <v/>
      </c>
      <c r="C489" s="61" t="str">
        <f t="array" aca="1" ref="C489" ca="1">IFERROR(INDEX(ALL!C$3:C$500,SMALL(IF(ISNUMBER(ALL!$A$3:$A$500),IF(ALL!$A$3:$A$500&gt;=$F$3,IF(ALL!$A$3:$A$500&lt;=$F$4,IF(ALL!$B$3:$B$500=$C$3,ROW($A$3:$A$500)-ROW($A$3)+1)))),ROWS($A$1:B484))),"")</f>
        <v/>
      </c>
      <c r="D489" s="62" t="str">
        <f t="array" aca="1" ref="D489" ca="1">IFERROR(INDEX(ALL!D$3:D$500,SMALL(IF(ISNUMBER(ALL!$A$3:$A$500),IF(ALL!$A$3:$A$500&gt;=$F$3,IF(ALL!$A$3:$A$500&lt;=$F$4,IF(ALL!$B$3:$B$500=$C$3,ROW($A$3:$A$500)-ROW($A$3)+1)))),ROWS($A$1:C484))),"")</f>
        <v/>
      </c>
      <c r="E489" s="62" t="str">
        <f t="array" aca="1" ref="E489" ca="1">IFERROR(INDEX(ALL!E$3:E$500,SMALL(IF(ISNUMBER(ALL!$A$3:$A$500),IF(ALL!$A$3:$A$500&gt;=$F$3,IF(ALL!$A$3:$A$500&lt;=$F$4,IF(ALL!$B$3:$B$500=$C$3,ROW($A$3:$A$500)-ROW($A$3)+1)))),ROWS($A$1:D484))),"")</f>
        <v/>
      </c>
      <c r="F489" s="61"/>
    </row>
    <row r="490" spans="1:6" ht="19.5" thickTop="1" thickBot="1" x14ac:dyDescent="0.5">
      <c r="A490" s="60" t="str">
        <f ca="1">IF(B490="","",MAX($A$5:A489)+1)</f>
        <v/>
      </c>
      <c r="B490" s="61" t="str">
        <f t="array" aca="1" ref="B490" ca="1">IFERROR(INDEX(ALL!A$3:A$500,SMALL(IF(ISNUMBER(ALL!$A$3:$A$500),IF(ALL!$A$3:$A$500&gt;=$F$3,IF(ALL!$A$3:$A$500&lt;=$F$4,IF(ALL!$B$3:$B$500=$C$3,ROW($A$3:$A$500)-ROW($A$3)+1)))),ROWS($A$1:A485))),"")</f>
        <v/>
      </c>
      <c r="C490" s="61" t="str">
        <f t="array" aca="1" ref="C490" ca="1">IFERROR(INDEX(ALL!C$3:C$500,SMALL(IF(ISNUMBER(ALL!$A$3:$A$500),IF(ALL!$A$3:$A$500&gt;=$F$3,IF(ALL!$A$3:$A$500&lt;=$F$4,IF(ALL!$B$3:$B$500=$C$3,ROW($A$3:$A$500)-ROW($A$3)+1)))),ROWS($A$1:B485))),"")</f>
        <v/>
      </c>
      <c r="D490" s="62" t="str">
        <f t="array" aca="1" ref="D490" ca="1">IFERROR(INDEX(ALL!D$3:D$500,SMALL(IF(ISNUMBER(ALL!$A$3:$A$500),IF(ALL!$A$3:$A$500&gt;=$F$3,IF(ALL!$A$3:$A$500&lt;=$F$4,IF(ALL!$B$3:$B$500=$C$3,ROW($A$3:$A$500)-ROW($A$3)+1)))),ROWS($A$1:C485))),"")</f>
        <v/>
      </c>
      <c r="E490" s="62" t="str">
        <f t="array" aca="1" ref="E490" ca="1">IFERROR(INDEX(ALL!E$3:E$500,SMALL(IF(ISNUMBER(ALL!$A$3:$A$500),IF(ALL!$A$3:$A$500&gt;=$F$3,IF(ALL!$A$3:$A$500&lt;=$F$4,IF(ALL!$B$3:$B$500=$C$3,ROW($A$3:$A$500)-ROW($A$3)+1)))),ROWS($A$1:D485))),"")</f>
        <v/>
      </c>
      <c r="F490" s="61"/>
    </row>
    <row r="491" spans="1:6" ht="19.5" thickTop="1" thickBot="1" x14ac:dyDescent="0.5">
      <c r="A491" s="60" t="str">
        <f ca="1">IF(B491="","",MAX($A$5:A490)+1)</f>
        <v/>
      </c>
      <c r="B491" s="61" t="str">
        <f t="array" aca="1" ref="B491" ca="1">IFERROR(INDEX(ALL!A$3:A$500,SMALL(IF(ISNUMBER(ALL!$A$3:$A$500),IF(ALL!$A$3:$A$500&gt;=$F$3,IF(ALL!$A$3:$A$500&lt;=$F$4,IF(ALL!$B$3:$B$500=$C$3,ROW($A$3:$A$500)-ROW($A$3)+1)))),ROWS($A$1:A486))),"")</f>
        <v/>
      </c>
      <c r="C491" s="61" t="str">
        <f t="array" aca="1" ref="C491" ca="1">IFERROR(INDEX(ALL!C$3:C$500,SMALL(IF(ISNUMBER(ALL!$A$3:$A$500),IF(ALL!$A$3:$A$500&gt;=$F$3,IF(ALL!$A$3:$A$500&lt;=$F$4,IF(ALL!$B$3:$B$500=$C$3,ROW($A$3:$A$500)-ROW($A$3)+1)))),ROWS($A$1:B486))),"")</f>
        <v/>
      </c>
      <c r="D491" s="62" t="str">
        <f t="array" aca="1" ref="D491" ca="1">IFERROR(INDEX(ALL!D$3:D$500,SMALL(IF(ISNUMBER(ALL!$A$3:$A$500),IF(ALL!$A$3:$A$500&gt;=$F$3,IF(ALL!$A$3:$A$500&lt;=$F$4,IF(ALL!$B$3:$B$500=$C$3,ROW($A$3:$A$500)-ROW($A$3)+1)))),ROWS($A$1:C486))),"")</f>
        <v/>
      </c>
      <c r="E491" s="62" t="str">
        <f t="array" aca="1" ref="E491" ca="1">IFERROR(INDEX(ALL!E$3:E$500,SMALL(IF(ISNUMBER(ALL!$A$3:$A$500),IF(ALL!$A$3:$A$500&gt;=$F$3,IF(ALL!$A$3:$A$500&lt;=$F$4,IF(ALL!$B$3:$B$500=$C$3,ROW($A$3:$A$500)-ROW($A$3)+1)))),ROWS($A$1:D486))),"")</f>
        <v/>
      </c>
      <c r="F491" s="61"/>
    </row>
    <row r="492" spans="1:6" ht="19.5" thickTop="1" thickBot="1" x14ac:dyDescent="0.5">
      <c r="A492" s="60" t="str">
        <f ca="1">IF(B492="","",MAX($A$5:A491)+1)</f>
        <v/>
      </c>
      <c r="B492" s="61" t="str">
        <f t="array" aca="1" ref="B492" ca="1">IFERROR(INDEX(ALL!A$3:A$500,SMALL(IF(ISNUMBER(ALL!$A$3:$A$500),IF(ALL!$A$3:$A$500&gt;=$F$3,IF(ALL!$A$3:$A$500&lt;=$F$4,IF(ALL!$B$3:$B$500=$C$3,ROW($A$3:$A$500)-ROW($A$3)+1)))),ROWS($A$1:A487))),"")</f>
        <v/>
      </c>
      <c r="C492" s="61" t="str">
        <f t="array" aca="1" ref="C492" ca="1">IFERROR(INDEX(ALL!C$3:C$500,SMALL(IF(ISNUMBER(ALL!$A$3:$A$500),IF(ALL!$A$3:$A$500&gt;=$F$3,IF(ALL!$A$3:$A$500&lt;=$F$4,IF(ALL!$B$3:$B$500=$C$3,ROW($A$3:$A$500)-ROW($A$3)+1)))),ROWS($A$1:B487))),"")</f>
        <v/>
      </c>
      <c r="D492" s="62" t="str">
        <f t="array" aca="1" ref="D492" ca="1">IFERROR(INDEX(ALL!D$3:D$500,SMALL(IF(ISNUMBER(ALL!$A$3:$A$500),IF(ALL!$A$3:$A$500&gt;=$F$3,IF(ALL!$A$3:$A$500&lt;=$F$4,IF(ALL!$B$3:$B$500=$C$3,ROW($A$3:$A$500)-ROW($A$3)+1)))),ROWS($A$1:C487))),"")</f>
        <v/>
      </c>
      <c r="E492" s="62" t="str">
        <f t="array" aca="1" ref="E492" ca="1">IFERROR(INDEX(ALL!E$3:E$500,SMALL(IF(ISNUMBER(ALL!$A$3:$A$500),IF(ALL!$A$3:$A$500&gt;=$F$3,IF(ALL!$A$3:$A$500&lt;=$F$4,IF(ALL!$B$3:$B$500=$C$3,ROW($A$3:$A$500)-ROW($A$3)+1)))),ROWS($A$1:D487))),"")</f>
        <v/>
      </c>
      <c r="F492" s="61"/>
    </row>
    <row r="493" spans="1:6" ht="19.5" thickTop="1" thickBot="1" x14ac:dyDescent="0.5">
      <c r="A493" s="60" t="str">
        <f ca="1">IF(B493="","",MAX($A$5:A492)+1)</f>
        <v/>
      </c>
      <c r="B493" s="61" t="str">
        <f t="array" aca="1" ref="B493" ca="1">IFERROR(INDEX(ALL!A$3:A$500,SMALL(IF(ISNUMBER(ALL!$A$3:$A$500),IF(ALL!$A$3:$A$500&gt;=$F$3,IF(ALL!$A$3:$A$500&lt;=$F$4,IF(ALL!$B$3:$B$500=$C$3,ROW($A$3:$A$500)-ROW($A$3)+1)))),ROWS($A$1:A488))),"")</f>
        <v/>
      </c>
      <c r="C493" s="61" t="str">
        <f t="array" aca="1" ref="C493" ca="1">IFERROR(INDEX(ALL!C$3:C$500,SMALL(IF(ISNUMBER(ALL!$A$3:$A$500),IF(ALL!$A$3:$A$500&gt;=$F$3,IF(ALL!$A$3:$A$500&lt;=$F$4,IF(ALL!$B$3:$B$500=$C$3,ROW($A$3:$A$500)-ROW($A$3)+1)))),ROWS($A$1:B488))),"")</f>
        <v/>
      </c>
      <c r="D493" s="62" t="str">
        <f t="array" aca="1" ref="D493" ca="1">IFERROR(INDEX(ALL!D$3:D$500,SMALL(IF(ISNUMBER(ALL!$A$3:$A$500),IF(ALL!$A$3:$A$500&gt;=$F$3,IF(ALL!$A$3:$A$500&lt;=$F$4,IF(ALL!$B$3:$B$500=$C$3,ROW($A$3:$A$500)-ROW($A$3)+1)))),ROWS($A$1:C488))),"")</f>
        <v/>
      </c>
      <c r="E493" s="62" t="str">
        <f t="array" aca="1" ref="E493" ca="1">IFERROR(INDEX(ALL!E$3:E$500,SMALL(IF(ISNUMBER(ALL!$A$3:$A$500),IF(ALL!$A$3:$A$500&gt;=$F$3,IF(ALL!$A$3:$A$500&lt;=$F$4,IF(ALL!$B$3:$B$500=$C$3,ROW($A$3:$A$500)-ROW($A$3)+1)))),ROWS($A$1:D488))),"")</f>
        <v/>
      </c>
      <c r="F493" s="61"/>
    </row>
    <row r="494" spans="1:6" ht="19.5" thickTop="1" thickBot="1" x14ac:dyDescent="0.5">
      <c r="A494" s="60" t="str">
        <f ca="1">IF(B494="","",MAX($A$5:A493)+1)</f>
        <v/>
      </c>
      <c r="B494" s="61" t="str">
        <f t="array" aca="1" ref="B494" ca="1">IFERROR(INDEX(ALL!A$3:A$500,SMALL(IF(ISNUMBER(ALL!$A$3:$A$500),IF(ALL!$A$3:$A$500&gt;=$F$3,IF(ALL!$A$3:$A$500&lt;=$F$4,IF(ALL!$B$3:$B$500=$C$3,ROW($A$3:$A$500)-ROW($A$3)+1)))),ROWS($A$1:A489))),"")</f>
        <v/>
      </c>
      <c r="C494" s="61" t="str">
        <f t="array" aca="1" ref="C494" ca="1">IFERROR(INDEX(ALL!C$3:C$500,SMALL(IF(ISNUMBER(ALL!$A$3:$A$500),IF(ALL!$A$3:$A$500&gt;=$F$3,IF(ALL!$A$3:$A$500&lt;=$F$4,IF(ALL!$B$3:$B$500=$C$3,ROW($A$3:$A$500)-ROW($A$3)+1)))),ROWS($A$1:B489))),"")</f>
        <v/>
      </c>
      <c r="D494" s="62" t="str">
        <f t="array" aca="1" ref="D494" ca="1">IFERROR(INDEX(ALL!D$3:D$500,SMALL(IF(ISNUMBER(ALL!$A$3:$A$500),IF(ALL!$A$3:$A$500&gt;=$F$3,IF(ALL!$A$3:$A$500&lt;=$F$4,IF(ALL!$B$3:$B$500=$C$3,ROW($A$3:$A$500)-ROW($A$3)+1)))),ROWS($A$1:C489))),"")</f>
        <v/>
      </c>
      <c r="E494" s="62" t="str">
        <f t="array" aca="1" ref="E494" ca="1">IFERROR(INDEX(ALL!E$3:E$500,SMALL(IF(ISNUMBER(ALL!$A$3:$A$500),IF(ALL!$A$3:$A$500&gt;=$F$3,IF(ALL!$A$3:$A$500&lt;=$F$4,IF(ALL!$B$3:$B$500=$C$3,ROW($A$3:$A$500)-ROW($A$3)+1)))),ROWS($A$1:D489))),"")</f>
        <v/>
      </c>
      <c r="F494" s="61"/>
    </row>
    <row r="495" spans="1:6" ht="19.5" thickTop="1" thickBot="1" x14ac:dyDescent="0.5">
      <c r="A495" s="60" t="str">
        <f ca="1">IF(B495="","",MAX($A$5:A494)+1)</f>
        <v/>
      </c>
      <c r="B495" s="61" t="str">
        <f t="array" aca="1" ref="B495" ca="1">IFERROR(INDEX(ALL!A$3:A$500,SMALL(IF(ISNUMBER(ALL!$A$3:$A$500),IF(ALL!$A$3:$A$500&gt;=$F$3,IF(ALL!$A$3:$A$500&lt;=$F$4,IF(ALL!$B$3:$B$500=$C$3,ROW($A$3:$A$500)-ROW($A$3)+1)))),ROWS($A$1:A490))),"")</f>
        <v/>
      </c>
      <c r="C495" s="61" t="str">
        <f t="array" aca="1" ref="C495" ca="1">IFERROR(INDEX(ALL!C$3:C$500,SMALL(IF(ISNUMBER(ALL!$A$3:$A$500),IF(ALL!$A$3:$A$500&gt;=$F$3,IF(ALL!$A$3:$A$500&lt;=$F$4,IF(ALL!$B$3:$B$500=$C$3,ROW($A$3:$A$500)-ROW($A$3)+1)))),ROWS($A$1:B490))),"")</f>
        <v/>
      </c>
      <c r="D495" s="62" t="str">
        <f t="array" aca="1" ref="D495" ca="1">IFERROR(INDEX(ALL!D$3:D$500,SMALL(IF(ISNUMBER(ALL!$A$3:$A$500),IF(ALL!$A$3:$A$500&gt;=$F$3,IF(ALL!$A$3:$A$500&lt;=$F$4,IF(ALL!$B$3:$B$500=$C$3,ROW($A$3:$A$500)-ROW($A$3)+1)))),ROWS($A$1:C490))),"")</f>
        <v/>
      </c>
      <c r="E495" s="62" t="str">
        <f t="array" aca="1" ref="E495" ca="1">IFERROR(INDEX(ALL!E$3:E$500,SMALL(IF(ISNUMBER(ALL!$A$3:$A$500),IF(ALL!$A$3:$A$500&gt;=$F$3,IF(ALL!$A$3:$A$500&lt;=$F$4,IF(ALL!$B$3:$B$500=$C$3,ROW($A$3:$A$500)-ROW($A$3)+1)))),ROWS($A$1:D490))),"")</f>
        <v/>
      </c>
      <c r="F495" s="61"/>
    </row>
    <row r="496" spans="1:6" ht="19.5" thickTop="1" thickBot="1" x14ac:dyDescent="0.5">
      <c r="A496" s="60" t="str">
        <f ca="1">IF(B496="","",MAX($A$5:A495)+1)</f>
        <v/>
      </c>
      <c r="B496" s="61" t="str">
        <f t="array" aca="1" ref="B496" ca="1">IFERROR(INDEX(ALL!A$3:A$500,SMALL(IF(ISNUMBER(ALL!$A$3:$A$500),IF(ALL!$A$3:$A$500&gt;=$F$3,IF(ALL!$A$3:$A$500&lt;=$F$4,IF(ALL!$B$3:$B$500=$C$3,ROW($A$3:$A$500)-ROW($A$3)+1)))),ROWS($A$1:A491))),"")</f>
        <v/>
      </c>
      <c r="C496" s="61" t="str">
        <f t="array" aca="1" ref="C496" ca="1">IFERROR(INDEX(ALL!C$3:C$500,SMALL(IF(ISNUMBER(ALL!$A$3:$A$500),IF(ALL!$A$3:$A$500&gt;=$F$3,IF(ALL!$A$3:$A$500&lt;=$F$4,IF(ALL!$B$3:$B$500=$C$3,ROW($A$3:$A$500)-ROW($A$3)+1)))),ROWS($A$1:B491))),"")</f>
        <v/>
      </c>
      <c r="D496" s="62" t="str">
        <f t="array" aca="1" ref="D496" ca="1">IFERROR(INDEX(ALL!D$3:D$500,SMALL(IF(ISNUMBER(ALL!$A$3:$A$500),IF(ALL!$A$3:$A$500&gt;=$F$3,IF(ALL!$A$3:$A$500&lt;=$F$4,IF(ALL!$B$3:$B$500=$C$3,ROW($A$3:$A$500)-ROW($A$3)+1)))),ROWS($A$1:C491))),"")</f>
        <v/>
      </c>
      <c r="E496" s="62" t="str">
        <f t="array" aca="1" ref="E496" ca="1">IFERROR(INDEX(ALL!E$3:E$500,SMALL(IF(ISNUMBER(ALL!$A$3:$A$500),IF(ALL!$A$3:$A$500&gt;=$F$3,IF(ALL!$A$3:$A$500&lt;=$F$4,IF(ALL!$B$3:$B$500=$C$3,ROW($A$3:$A$500)-ROW($A$3)+1)))),ROWS($A$1:D491))),"")</f>
        <v/>
      </c>
      <c r="F496" s="61"/>
    </row>
    <row r="497" spans="1:6" ht="19.5" thickTop="1" thickBot="1" x14ac:dyDescent="0.5">
      <c r="A497" s="60" t="str">
        <f ca="1">IF(B497="","",MAX($A$5:A496)+1)</f>
        <v/>
      </c>
      <c r="B497" s="61" t="str">
        <f t="array" aca="1" ref="B497" ca="1">IFERROR(INDEX(ALL!A$3:A$500,SMALL(IF(ISNUMBER(ALL!$A$3:$A$500),IF(ALL!$A$3:$A$500&gt;=$F$3,IF(ALL!$A$3:$A$500&lt;=$F$4,IF(ALL!$B$3:$B$500=$C$3,ROW($A$3:$A$500)-ROW($A$3)+1)))),ROWS($A$1:A492))),"")</f>
        <v/>
      </c>
      <c r="C497" s="61" t="str">
        <f t="array" aca="1" ref="C497" ca="1">IFERROR(INDEX(ALL!C$3:C$500,SMALL(IF(ISNUMBER(ALL!$A$3:$A$500),IF(ALL!$A$3:$A$500&gt;=$F$3,IF(ALL!$A$3:$A$500&lt;=$F$4,IF(ALL!$B$3:$B$500=$C$3,ROW($A$3:$A$500)-ROW($A$3)+1)))),ROWS($A$1:B492))),"")</f>
        <v/>
      </c>
      <c r="D497" s="62" t="str">
        <f t="array" aca="1" ref="D497" ca="1">IFERROR(INDEX(ALL!D$3:D$500,SMALL(IF(ISNUMBER(ALL!$A$3:$A$500),IF(ALL!$A$3:$A$500&gt;=$F$3,IF(ALL!$A$3:$A$500&lt;=$F$4,IF(ALL!$B$3:$B$500=$C$3,ROW($A$3:$A$500)-ROW($A$3)+1)))),ROWS($A$1:C492))),"")</f>
        <v/>
      </c>
      <c r="E497" s="62" t="str">
        <f t="array" aca="1" ref="E497" ca="1">IFERROR(INDEX(ALL!E$3:E$500,SMALL(IF(ISNUMBER(ALL!$A$3:$A$500),IF(ALL!$A$3:$A$500&gt;=$F$3,IF(ALL!$A$3:$A$500&lt;=$F$4,IF(ALL!$B$3:$B$500=$C$3,ROW($A$3:$A$500)-ROW($A$3)+1)))),ROWS($A$1:D492))),"")</f>
        <v/>
      </c>
      <c r="F497" s="61"/>
    </row>
    <row r="498" spans="1:6" ht="19.5" thickTop="1" thickBot="1" x14ac:dyDescent="0.5">
      <c r="A498" s="60" t="str">
        <f ca="1">IF(B498="","",MAX($A$5:A497)+1)</f>
        <v/>
      </c>
      <c r="B498" s="61" t="str">
        <f t="array" aca="1" ref="B498" ca="1">IFERROR(INDEX(ALL!A$3:A$500,SMALL(IF(ISNUMBER(ALL!$A$3:$A$500),IF(ALL!$A$3:$A$500&gt;=$F$3,IF(ALL!$A$3:$A$500&lt;=$F$4,IF(ALL!$B$3:$B$500=$C$3,ROW($A$3:$A$500)-ROW($A$3)+1)))),ROWS($A$1:A493))),"")</f>
        <v/>
      </c>
      <c r="C498" s="61" t="str">
        <f t="array" aca="1" ref="C498" ca="1">IFERROR(INDEX(ALL!C$3:C$500,SMALL(IF(ISNUMBER(ALL!$A$3:$A$500),IF(ALL!$A$3:$A$500&gt;=$F$3,IF(ALL!$A$3:$A$500&lt;=$F$4,IF(ALL!$B$3:$B$500=$C$3,ROW($A$3:$A$500)-ROW($A$3)+1)))),ROWS($A$1:B493))),"")</f>
        <v/>
      </c>
      <c r="D498" s="62" t="str">
        <f t="array" aca="1" ref="D498" ca="1">IFERROR(INDEX(ALL!D$3:D$500,SMALL(IF(ISNUMBER(ALL!$A$3:$A$500),IF(ALL!$A$3:$A$500&gt;=$F$3,IF(ALL!$A$3:$A$500&lt;=$F$4,IF(ALL!$B$3:$B$500=$C$3,ROW($A$3:$A$500)-ROW($A$3)+1)))),ROWS($A$1:C493))),"")</f>
        <v/>
      </c>
      <c r="E498" s="62" t="str">
        <f t="array" aca="1" ref="E498" ca="1">IFERROR(INDEX(ALL!E$3:E$500,SMALL(IF(ISNUMBER(ALL!$A$3:$A$500),IF(ALL!$A$3:$A$500&gt;=$F$3,IF(ALL!$A$3:$A$500&lt;=$F$4,IF(ALL!$B$3:$B$500=$C$3,ROW($A$3:$A$500)-ROW($A$3)+1)))),ROWS($A$1:D493))),"")</f>
        <v/>
      </c>
      <c r="F498" s="61"/>
    </row>
    <row r="499" spans="1:6" ht="19.5" thickTop="1" thickBot="1" x14ac:dyDescent="0.5">
      <c r="A499" s="60" t="str">
        <f ca="1">IF(B499="","",MAX($A$5:A498)+1)</f>
        <v/>
      </c>
      <c r="B499" s="61" t="str">
        <f t="array" aca="1" ref="B499" ca="1">IFERROR(INDEX(ALL!A$3:A$500,SMALL(IF(ISNUMBER(ALL!$A$3:$A$500),IF(ALL!$A$3:$A$500&gt;=$F$3,IF(ALL!$A$3:$A$500&lt;=$F$4,IF(ALL!$B$3:$B$500=$C$3,ROW($A$3:$A$500)-ROW($A$3)+1)))),ROWS($A$1:A494))),"")</f>
        <v/>
      </c>
      <c r="C499" s="61" t="str">
        <f t="array" aca="1" ref="C499" ca="1">IFERROR(INDEX(ALL!C$3:C$500,SMALL(IF(ISNUMBER(ALL!$A$3:$A$500),IF(ALL!$A$3:$A$500&gt;=$F$3,IF(ALL!$A$3:$A$500&lt;=$F$4,IF(ALL!$B$3:$B$500=$C$3,ROW($A$3:$A$500)-ROW($A$3)+1)))),ROWS($A$1:B494))),"")</f>
        <v/>
      </c>
      <c r="D499" s="62" t="str">
        <f t="array" aca="1" ref="D499" ca="1">IFERROR(INDEX(ALL!D$3:D$500,SMALL(IF(ISNUMBER(ALL!$A$3:$A$500),IF(ALL!$A$3:$A$500&gt;=$F$3,IF(ALL!$A$3:$A$500&lt;=$F$4,IF(ALL!$B$3:$B$500=$C$3,ROW($A$3:$A$500)-ROW($A$3)+1)))),ROWS($A$1:C494))),"")</f>
        <v/>
      </c>
      <c r="E499" s="62" t="str">
        <f t="array" aca="1" ref="E499" ca="1">IFERROR(INDEX(ALL!E$3:E$500,SMALL(IF(ISNUMBER(ALL!$A$3:$A$500),IF(ALL!$A$3:$A$500&gt;=$F$3,IF(ALL!$A$3:$A$500&lt;=$F$4,IF(ALL!$B$3:$B$500=$C$3,ROW($A$3:$A$500)-ROW($A$3)+1)))),ROWS($A$1:D494))),"")</f>
        <v/>
      </c>
      <c r="F499" s="61"/>
    </row>
    <row r="500" spans="1:6" ht="19.5" thickTop="1" thickBot="1" x14ac:dyDescent="0.5">
      <c r="A500" s="60" t="str">
        <f ca="1">IF(B500="","",MAX($A$5:A499)+1)</f>
        <v/>
      </c>
      <c r="B500" s="61" t="str">
        <f t="array" aca="1" ref="B500" ca="1">IFERROR(INDEX(ALL!A$3:A$500,SMALL(IF(ISNUMBER(ALL!$A$3:$A$500),IF(ALL!$A$3:$A$500&gt;=$F$3,IF(ALL!$A$3:$A$500&lt;=$F$4,IF(ALL!$B$3:$B$500=$C$3,ROW($A$3:$A$500)-ROW($A$3)+1)))),ROWS($A$1:A495))),"")</f>
        <v/>
      </c>
      <c r="C500" s="61" t="str">
        <f t="array" aca="1" ref="C500" ca="1">IFERROR(INDEX(ALL!C$3:C$500,SMALL(IF(ISNUMBER(ALL!$A$3:$A$500),IF(ALL!$A$3:$A$500&gt;=$F$3,IF(ALL!$A$3:$A$500&lt;=$F$4,IF(ALL!$B$3:$B$500=$C$3,ROW($A$3:$A$500)-ROW($A$3)+1)))),ROWS($A$1:B495))),"")</f>
        <v/>
      </c>
      <c r="D500" s="62" t="str">
        <f t="array" aca="1" ref="D500" ca="1">IFERROR(INDEX(ALL!D$3:D$500,SMALL(IF(ISNUMBER(ALL!$A$3:$A$500),IF(ALL!$A$3:$A$500&gt;=$F$3,IF(ALL!$A$3:$A$500&lt;=$F$4,IF(ALL!$B$3:$B$500=$C$3,ROW($A$3:$A$500)-ROW($A$3)+1)))),ROWS($A$1:C495))),"")</f>
        <v/>
      </c>
      <c r="E500" s="62" t="str">
        <f t="array" aca="1" ref="E500" ca="1">IFERROR(INDEX(ALL!E$3:E$500,SMALL(IF(ISNUMBER(ALL!$A$3:$A$500),IF(ALL!$A$3:$A$500&gt;=$F$3,IF(ALL!$A$3:$A$500&lt;=$F$4,IF(ALL!$B$3:$B$500=$C$3,ROW($A$3:$A$500)-ROW($A$3)+1)))),ROWS($A$1:D495))),"")</f>
        <v/>
      </c>
      <c r="F500" s="61"/>
    </row>
    <row r="501" spans="1:6" ht="19.5" thickTop="1" thickBot="1" x14ac:dyDescent="0.5">
      <c r="A501" s="60" t="str">
        <f ca="1">IF(B501="","",MAX($A$5:A500)+1)</f>
        <v/>
      </c>
      <c r="B501" s="61" t="str">
        <f t="array" aca="1" ref="B501" ca="1">IFERROR(INDEX(ALL!A$3:A$500,SMALL(IF(ISNUMBER(ALL!$A$3:$A$500),IF(ALL!$A$3:$A$500&gt;=$F$3,IF(ALL!$A$3:$A$500&lt;=$F$4,IF(ALL!$B$3:$B$500=$C$3,ROW($A$3:$A$500)-ROW($A$3)+1)))),ROWS($A$1:A496))),"")</f>
        <v/>
      </c>
      <c r="C501" s="61" t="str">
        <f t="array" aca="1" ref="C501" ca="1">IFERROR(INDEX(ALL!C$3:C$500,SMALL(IF(ISNUMBER(ALL!$A$3:$A$500),IF(ALL!$A$3:$A$500&gt;=$F$3,IF(ALL!$A$3:$A$500&lt;=$F$4,IF(ALL!$B$3:$B$500=$C$3,ROW($A$3:$A$500)-ROW($A$3)+1)))),ROWS($A$1:B496))),"")</f>
        <v/>
      </c>
      <c r="D501" s="62" t="str">
        <f t="array" aca="1" ref="D501" ca="1">IFERROR(INDEX(ALL!D$3:D$500,SMALL(IF(ISNUMBER(ALL!$A$3:$A$500),IF(ALL!$A$3:$A$500&gt;=$F$3,IF(ALL!$A$3:$A$500&lt;=$F$4,IF(ALL!$B$3:$B$500=$C$3,ROW($A$3:$A$500)-ROW($A$3)+1)))),ROWS($A$1:C496))),"")</f>
        <v/>
      </c>
      <c r="E501" s="62" t="str">
        <f t="array" aca="1" ref="E501" ca="1">IFERROR(INDEX(ALL!E$3:E$500,SMALL(IF(ISNUMBER(ALL!$A$3:$A$500),IF(ALL!$A$3:$A$500&gt;=$F$3,IF(ALL!$A$3:$A$500&lt;=$F$4,IF(ALL!$B$3:$B$500=$C$3,ROW($A$3:$A$500)-ROW($A$3)+1)))),ROWS($A$1:D496))),"")</f>
        <v/>
      </c>
      <c r="F501" s="61"/>
    </row>
    <row r="502" spans="1:6" ht="19.5" thickTop="1" thickBot="1" x14ac:dyDescent="0.5">
      <c r="A502" s="60" t="str">
        <f ca="1">IF(B502="","",MAX($A$5:A501)+1)</f>
        <v/>
      </c>
      <c r="B502" s="61" t="str">
        <f t="array" aca="1" ref="B502" ca="1">IFERROR(INDEX(ALL!A$3:A$500,SMALL(IF(ISNUMBER(ALL!$A$3:$A$500),IF(ALL!$A$3:$A$500&gt;=$F$3,IF(ALL!$A$3:$A$500&lt;=$F$4,IF(ALL!$B$3:$B$500=$C$3,ROW($A$3:$A$500)-ROW($A$3)+1)))),ROWS($A$1:A497))),"")</f>
        <v/>
      </c>
      <c r="C502" s="61" t="str">
        <f t="array" aca="1" ref="C502" ca="1">IFERROR(INDEX(ALL!C$3:C$500,SMALL(IF(ISNUMBER(ALL!$A$3:$A$500),IF(ALL!$A$3:$A$500&gt;=$F$3,IF(ALL!$A$3:$A$500&lt;=$F$4,IF(ALL!$B$3:$B$500=$C$3,ROW($A$3:$A$500)-ROW($A$3)+1)))),ROWS($A$1:B497))),"")</f>
        <v/>
      </c>
      <c r="D502" s="62" t="str">
        <f t="array" aca="1" ref="D502" ca="1">IFERROR(INDEX(ALL!D$3:D$500,SMALL(IF(ISNUMBER(ALL!$A$3:$A$500),IF(ALL!$A$3:$A$500&gt;=$F$3,IF(ALL!$A$3:$A$500&lt;=$F$4,IF(ALL!$B$3:$B$500=$C$3,ROW($A$3:$A$500)-ROW($A$3)+1)))),ROWS($A$1:C497))),"")</f>
        <v/>
      </c>
      <c r="E502" s="62" t="str">
        <f t="array" aca="1" ref="E502" ca="1">IFERROR(INDEX(ALL!E$3:E$500,SMALL(IF(ISNUMBER(ALL!$A$3:$A$500),IF(ALL!$A$3:$A$500&gt;=$F$3,IF(ALL!$A$3:$A$500&lt;=$F$4,IF(ALL!$B$3:$B$500=$C$3,ROW($A$3:$A$500)-ROW($A$3)+1)))),ROWS($A$1:D497))),"")</f>
        <v/>
      </c>
      <c r="F502" s="61"/>
    </row>
    <row r="503" spans="1:6" ht="19.5" thickTop="1" thickBot="1" x14ac:dyDescent="0.5">
      <c r="A503" s="60" t="str">
        <f ca="1">IF(B503="","",MAX($A$5:A502)+1)</f>
        <v/>
      </c>
      <c r="B503" s="61" t="str">
        <f t="array" aca="1" ref="B503" ca="1">IFERROR(INDEX(ALL!A$3:A$500,SMALL(IF(ISNUMBER(ALL!$A$3:$A$500),IF(ALL!$A$3:$A$500&gt;=$F$3,IF(ALL!$A$3:$A$500&lt;=$F$4,IF(ALL!$B$3:$B$500=$C$3,ROW($A$3:$A$500)-ROW($A$3)+1)))),ROWS($A$1:A498))),"")</f>
        <v/>
      </c>
      <c r="C503" s="61" t="str">
        <f t="array" aca="1" ref="C503" ca="1">IFERROR(INDEX(ALL!C$3:C$500,SMALL(IF(ISNUMBER(ALL!$A$3:$A$500),IF(ALL!$A$3:$A$500&gt;=$F$3,IF(ALL!$A$3:$A$500&lt;=$F$4,IF(ALL!$B$3:$B$500=$C$3,ROW($A$3:$A$500)-ROW($A$3)+1)))),ROWS($A$1:B498))),"")</f>
        <v/>
      </c>
      <c r="D503" s="62" t="str">
        <f t="array" aca="1" ref="D503" ca="1">IFERROR(INDEX(ALL!D$3:D$500,SMALL(IF(ISNUMBER(ALL!$A$3:$A$500),IF(ALL!$A$3:$A$500&gt;=$F$3,IF(ALL!$A$3:$A$500&lt;=$F$4,IF(ALL!$B$3:$B$500=$C$3,ROW($A$3:$A$500)-ROW($A$3)+1)))),ROWS($A$1:C498))),"")</f>
        <v/>
      </c>
      <c r="E503" s="62" t="str">
        <f t="array" aca="1" ref="E503" ca="1">IFERROR(INDEX(ALL!E$3:E$500,SMALL(IF(ISNUMBER(ALL!$A$3:$A$500),IF(ALL!$A$3:$A$500&gt;=$F$3,IF(ALL!$A$3:$A$500&lt;=$F$4,IF(ALL!$B$3:$B$500=$C$3,ROW($A$3:$A$500)-ROW($A$3)+1)))),ROWS($A$1:D498))),"")</f>
        <v/>
      </c>
      <c r="F503" s="61"/>
    </row>
    <row r="504" spans="1:6" ht="19.5" thickTop="1" thickBot="1" x14ac:dyDescent="0.5">
      <c r="A504" s="60" t="str">
        <f ca="1">IF(B504="","",MAX($A$5:A503)+1)</f>
        <v/>
      </c>
      <c r="B504" s="61" t="str">
        <f t="array" aca="1" ref="B504" ca="1">IFERROR(INDEX(ALL!A$3:A$500,SMALL(IF(ISNUMBER(ALL!$A$3:$A$500),IF(ALL!$A$3:$A$500&gt;=$F$3,IF(ALL!$A$3:$A$500&lt;=$F$4,IF(ALL!$B$3:$B$500=$C$3,ROW($A$3:$A$500)-ROW($A$3)+1)))),ROWS($A$1:A499))),"")</f>
        <v/>
      </c>
      <c r="C504" s="61" t="str">
        <f t="array" aca="1" ref="C504" ca="1">IFERROR(INDEX(ALL!C$3:C$500,SMALL(IF(ISNUMBER(ALL!$A$3:$A$500),IF(ALL!$A$3:$A$500&gt;=$F$3,IF(ALL!$A$3:$A$500&lt;=$F$4,IF(ALL!$B$3:$B$500=$C$3,ROW($A$3:$A$500)-ROW($A$3)+1)))),ROWS($A$1:B499))),"")</f>
        <v/>
      </c>
      <c r="D504" s="62" t="str">
        <f t="array" aca="1" ref="D504" ca="1">IFERROR(INDEX(ALL!D$3:D$500,SMALL(IF(ISNUMBER(ALL!$A$3:$A$500),IF(ALL!$A$3:$A$500&gt;=$F$3,IF(ALL!$A$3:$A$500&lt;=$F$4,IF(ALL!$B$3:$B$500=$C$3,ROW($A$3:$A$500)-ROW($A$3)+1)))),ROWS($A$1:C499))),"")</f>
        <v/>
      </c>
      <c r="E504" s="62" t="str">
        <f t="array" aca="1" ref="E504" ca="1">IFERROR(INDEX(ALL!E$3:E$500,SMALL(IF(ISNUMBER(ALL!$A$3:$A$500),IF(ALL!$A$3:$A$500&gt;=$F$3,IF(ALL!$A$3:$A$500&lt;=$F$4,IF(ALL!$B$3:$B$500=$C$3,ROW($A$3:$A$500)-ROW($A$3)+1)))),ROWS($A$1:D499))),"")</f>
        <v/>
      </c>
      <c r="F504" s="61"/>
    </row>
    <row r="505" spans="1:6" ht="19.5" thickTop="1" thickBot="1" x14ac:dyDescent="0.5">
      <c r="A505" s="60" t="str">
        <f ca="1">IF(B505="","",MAX($A$5:A504)+1)</f>
        <v/>
      </c>
      <c r="B505" s="61" t="str">
        <f t="array" aca="1" ref="B505" ca="1">IFERROR(INDEX(ALL!A$3:A$500,SMALL(IF(ISNUMBER(ALL!$A$3:$A$500),IF(ALL!$A$3:$A$500&gt;=$F$3,IF(ALL!$A$3:$A$500&lt;=$F$4,IF(ALL!$B$3:$B$500=$C$3,ROW($A$3:$A$500)-ROW($A$3)+1)))),ROWS($A$1:A500))),"")</f>
        <v/>
      </c>
      <c r="C505" s="61" t="str">
        <f t="array" aca="1" ref="C505" ca="1">IFERROR(INDEX(ALL!C$3:C$500,SMALL(IF(ISNUMBER(ALL!$A$3:$A$500),IF(ALL!$A$3:$A$500&gt;=$F$3,IF(ALL!$A$3:$A$500&lt;=$F$4,IF(ALL!$B$3:$B$500=$C$3,ROW($A$3:$A$500)-ROW($A$3)+1)))),ROWS($A$1:B500))),"")</f>
        <v/>
      </c>
      <c r="D505" s="62" t="str">
        <f t="array" aca="1" ref="D505" ca="1">IFERROR(INDEX(ALL!D$3:D$500,SMALL(IF(ISNUMBER(ALL!$A$3:$A$500),IF(ALL!$A$3:$A$500&gt;=$F$3,IF(ALL!$A$3:$A$500&lt;=$F$4,IF(ALL!$B$3:$B$500=$C$3,ROW($A$3:$A$500)-ROW($A$3)+1)))),ROWS($A$1:C500))),"")</f>
        <v/>
      </c>
      <c r="E505" s="62" t="str">
        <f t="array" aca="1" ref="E505" ca="1">IFERROR(INDEX(ALL!E$3:E$500,SMALL(IF(ISNUMBER(ALL!$A$3:$A$500),IF(ALL!$A$3:$A$500&gt;=$F$3,IF(ALL!$A$3:$A$500&lt;=$F$4,IF(ALL!$B$3:$B$500=$C$3,ROW($A$3:$A$500)-ROW($A$3)+1)))),ROWS($A$1:D500))),"")</f>
        <v/>
      </c>
      <c r="F505" s="61"/>
    </row>
    <row r="506" spans="1:6" ht="19.5" thickTop="1" thickBot="1" x14ac:dyDescent="0.5">
      <c r="A506" s="60" t="str">
        <f ca="1">IF(B506="","",MAX($A$5:A505)+1)</f>
        <v/>
      </c>
      <c r="B506" s="61" t="str">
        <f t="array" aca="1" ref="B506" ca="1">IFERROR(INDEX(ALL!A$3:A$500,SMALL(IF(ISNUMBER(ALL!$A$3:$A$500),IF(ALL!$A$3:$A$500&gt;=$F$3,IF(ALL!$A$3:$A$500&lt;=$F$4,IF(ALL!$B$3:$B$500=$C$3,ROW($A$3:$A$500)-ROW($A$3)+1)))),ROWS($A$1:A501))),"")</f>
        <v/>
      </c>
      <c r="C506" s="61" t="str">
        <f t="array" aca="1" ref="C506" ca="1">IFERROR(INDEX(ALL!C$3:C$500,SMALL(IF(ISNUMBER(ALL!$A$3:$A$500),IF(ALL!$A$3:$A$500&gt;=$F$3,IF(ALL!$A$3:$A$500&lt;=$F$4,IF(ALL!$B$3:$B$500=$C$3,ROW($A$3:$A$500)-ROW($A$3)+1)))),ROWS($A$1:B501))),"")</f>
        <v/>
      </c>
      <c r="D506" s="62" t="str">
        <f t="array" aca="1" ref="D506" ca="1">IFERROR(INDEX(ALL!D$3:D$500,SMALL(IF(ISNUMBER(ALL!$A$3:$A$500),IF(ALL!$A$3:$A$500&gt;=$F$3,IF(ALL!$A$3:$A$500&lt;=$F$4,IF(ALL!$B$3:$B$500=$C$3,ROW($A$3:$A$500)-ROW($A$3)+1)))),ROWS($A$1:C501))),"")</f>
        <v/>
      </c>
      <c r="E506" s="62" t="str">
        <f t="array" aca="1" ref="E506" ca="1">IFERROR(INDEX(ALL!E$3:E$500,SMALL(IF(ISNUMBER(ALL!$A$3:$A$500),IF(ALL!$A$3:$A$500&gt;=$F$3,IF(ALL!$A$3:$A$500&lt;=$F$4,IF(ALL!$B$3:$B$500=$C$3,ROW($A$3:$A$500)-ROW($A$3)+1)))),ROWS($A$1:D501))),"")</f>
        <v/>
      </c>
      <c r="F506" s="61"/>
    </row>
    <row r="507" spans="1:6" ht="17" customHeight="1" thickTop="1" thickBot="1" x14ac:dyDescent="0.5">
      <c r="A507" s="60" t="str">
        <f ca="1">IF(B507="","",MAX($A$5:A506)+1)</f>
        <v/>
      </c>
      <c r="B507" s="61" t="str">
        <f t="array" aca="1" ref="B507" ca="1">IFERROR(INDEX(ALL!A$3:A$500,SMALL(IF(ISNUMBER(ALL!$A$3:$A$500),IF(ALL!$A$3:$A$500&gt;=$F$3,IF(ALL!$A$3:$A$500&lt;=$F$4,IF(ALL!$B$3:$B$500=$C$3,ROW($A$3:$A$500)-ROW($A$3)+1)))),ROWS($A$1:A502))),"")</f>
        <v/>
      </c>
      <c r="C507" s="61" t="str">
        <f t="array" aca="1" ref="C507" ca="1">IFERROR(INDEX(ALL!C$3:C$500,SMALL(IF(ISNUMBER(ALL!$A$3:$A$500),IF(ALL!$A$3:$A$500&gt;=$F$3,IF(ALL!$A$3:$A$500&lt;=$F$4,IF(ALL!$B$3:$B$500=$C$3,ROW($A$3:$A$500)-ROW($A$3)+1)))),ROWS($A$1:B502))),"")</f>
        <v/>
      </c>
      <c r="D507" s="62" t="str">
        <f t="array" aca="1" ref="D507" ca="1">IFERROR(INDEX(ALL!D$3:D$500,SMALL(IF(ISNUMBER(ALL!$A$3:$A$500),IF(ALL!$A$3:$A$500&gt;=$F$3,IF(ALL!$A$3:$A$500&lt;=$F$4,IF(ALL!$B$3:$B$500=$C$3,ROW($A$3:$A$500)-ROW($A$3)+1)))),ROWS($A$1:C502))),"")</f>
        <v/>
      </c>
      <c r="E507" s="62" t="str">
        <f t="array" aca="1" ref="E507" ca="1">IFERROR(INDEX(ALL!E$3:E$500,SMALL(IF(ISNUMBER(ALL!$A$3:$A$500),IF(ALL!$A$3:$A$500&gt;=$F$3,IF(ALL!$A$3:$A$500&lt;=$F$4,IF(ALL!$B$3:$B$500=$C$3,ROW($A$3:$A$500)-ROW($A$3)+1)))),ROWS($A$1:D502))),"")</f>
        <v/>
      </c>
      <c r="F507" s="61"/>
    </row>
    <row r="508" spans="1:6" ht="16.5" customHeight="1" thickTop="1" thickBot="1" x14ac:dyDescent="0.5">
      <c r="A508" s="60" t="str">
        <f ca="1">IF(B508="","",MAX($A$5:A507)+1)</f>
        <v/>
      </c>
      <c r="B508" s="61" t="str">
        <f t="array" aca="1" ref="B508" ca="1">IFERROR(INDEX(ALL!A$3:A$500,SMALL(IF(ISNUMBER(ALL!$A$3:$A$500),IF(ALL!$A$3:$A$500&gt;=$F$3,IF(ALL!$A$3:$A$500&lt;=$F$4,IF(ALL!$B$3:$B$500=$C$3,ROW($A$3:$A$500)-ROW($A$3)+1)))),ROWS($A$1:A503))),"")</f>
        <v/>
      </c>
      <c r="C508" s="61" t="str">
        <f t="array" aca="1" ref="C508" ca="1">IFERROR(INDEX(ALL!C$3:C$500,SMALL(IF(ISNUMBER(ALL!$A$3:$A$500),IF(ALL!$A$3:$A$500&gt;=$F$3,IF(ALL!$A$3:$A$500&lt;=$F$4,IF(ALL!$B$3:$B$500=$C$3,ROW($A$3:$A$500)-ROW($A$3)+1)))),ROWS($A$1:B503))),"")</f>
        <v/>
      </c>
      <c r="D508" s="62" t="str">
        <f t="array" aca="1" ref="D508" ca="1">IFERROR(INDEX(ALL!D$3:D$500,SMALL(IF(ISNUMBER(ALL!$A$3:$A$500),IF(ALL!$A$3:$A$500&gt;=$F$3,IF(ALL!$A$3:$A$500&lt;=$F$4,IF(ALL!$B$3:$B$500=$C$3,ROW($A$3:$A$500)-ROW($A$3)+1)))),ROWS($A$1:C503))),"")</f>
        <v/>
      </c>
      <c r="E508" s="62" t="str">
        <f t="array" aca="1" ref="E508" ca="1">IFERROR(INDEX(ALL!E$3:E$500,SMALL(IF(ISNUMBER(ALL!$A$3:$A$500),IF(ALL!$A$3:$A$500&gt;=$F$3,IF(ALL!$A$3:$A$500&lt;=$F$4,IF(ALL!$B$3:$B$500=$C$3,ROW($A$3:$A$500)-ROW($A$3)+1)))),ROWS($A$1:D503))),"")</f>
        <v/>
      </c>
      <c r="F508" s="61"/>
    </row>
    <row r="509" spans="1:6" ht="16.5" customHeight="1" thickTop="1" thickBot="1" x14ac:dyDescent="0.5">
      <c r="A509" s="64"/>
      <c r="B509" s="61" t="str">
        <f t="array" aca="1" ref="B509" ca="1">IFERROR(INDEX(ALL!A$3:A$500,SMALL(IF(ISNUMBER(ALL!$A$3:$A$500),IF(ALL!$A$3:$A$500&gt;=$F$3,IF(ALL!$A$3:$A$500&lt;=$F$4,IF(ALL!$B$3:$B$500=$C$3,ROW($A$3:$A$500)-ROW($A$3)+1)))),ROWS($A$1:A504))),"")</f>
        <v/>
      </c>
      <c r="C509" s="61" t="str">
        <f t="array" aca="1" ref="C509" ca="1">IFERROR(INDEX(ALL!C$3:C$500,SMALL(IF(ISNUMBER(ALL!$A$3:$A$500),IF(ALL!$A$3:$A$500&gt;=$F$3,IF(ALL!$A$3:$A$500&lt;=$F$4,IF(ALL!$B$3:$B$500=$C$3,ROW($A$3:$A$500)-ROW($A$3)+1)))),ROWS($A$1:B504))),"")</f>
        <v/>
      </c>
      <c r="D509" s="62" t="str">
        <f t="array" aca="1" ref="D509" ca="1">IFERROR(INDEX(ALL!D$3:D$500,SMALL(IF(ISNUMBER(ALL!$A$3:$A$500),IF(ALL!$A$3:$A$500&gt;=$F$3,IF(ALL!$A$3:$A$500&lt;=$F$4,IF(ALL!$B$3:$B$500=$C$3,ROW($A$3:$A$500)-ROW($A$3)+1)))),ROWS($A$1:C504))),"")</f>
        <v/>
      </c>
      <c r="E509" s="62" t="str">
        <f t="array" aca="1" ref="E509" ca="1">IFERROR(INDEX(ALL!E$3:E$500,SMALL(IF(ISNUMBER(ALL!$A$3:$A$500),IF(ALL!$A$3:$A$500&gt;=$F$3,IF(ALL!$A$3:$A$500&lt;=$F$4,IF(ALL!$B$3:$B$500=$C$3,ROW($A$3:$A$500)-ROW($A$3)+1)))),ROWS($A$1:D504))),"")</f>
        <v/>
      </c>
      <c r="F509" s="61"/>
    </row>
    <row r="510" spans="1:6" ht="20.25" customHeight="1" thickTop="1" x14ac:dyDescent="0.45">
      <c r="A510" s="101" t="s">
        <v>13</v>
      </c>
      <c r="B510" s="101"/>
      <c r="C510" s="65"/>
      <c r="D510" s="66"/>
      <c r="E510" s="66"/>
      <c r="F510" s="67"/>
    </row>
    <row r="511" spans="1:6" ht="20.25" customHeight="1" x14ac:dyDescent="0.45">
      <c r="A511" s="96">
        <f>G7</f>
        <v>0</v>
      </c>
      <c r="B511" s="96"/>
      <c r="C511" s="68"/>
      <c r="D511" s="52"/>
      <c r="E511" s="52"/>
      <c r="F511" s="67"/>
    </row>
  </sheetData>
  <mergeCells count="10">
    <mergeCell ref="G9:H9"/>
    <mergeCell ref="G10:H10"/>
    <mergeCell ref="G11:H11"/>
    <mergeCell ref="A510:B510"/>
    <mergeCell ref="A511:B511"/>
    <mergeCell ref="G8:H8"/>
    <mergeCell ref="A2:F2"/>
    <mergeCell ref="A3:B3"/>
    <mergeCell ref="A4:B4"/>
    <mergeCell ref="G6:H6"/>
  </mergeCells>
  <conditionalFormatting sqref="A6:F508">
    <cfRule type="expression" dxfId="1" priority="1">
      <formula>$A6&lt;&gt;""</formula>
    </cfRule>
  </conditionalFormatting>
  <dataValidations count="1">
    <dataValidation type="list" allowBlank="1" showInputMessage="1" showErrorMessage="1" sqref="C3">
      <formula1>My_names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كشف حساب عميل</vt:lpstr>
      <vt:lpstr>ALL</vt:lpstr>
      <vt:lpstr>Repport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2021-05-13T17:11:44Z</dcterms:modified>
</cp:coreProperties>
</file>