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فاتورة بيع" sheetId="1" r:id="rId1"/>
    <sheet name="فاتورة توريد" sheetId="2" r:id="rId2"/>
    <sheet name="المخزن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73" i="2" l="1"/>
  <c r="I72" i="2"/>
  <c r="I69" i="2"/>
  <c r="H69" i="2"/>
  <c r="B69" i="2"/>
  <c r="I68" i="2"/>
  <c r="H68" i="2"/>
  <c r="B68" i="2"/>
  <c r="I67" i="2"/>
  <c r="H67" i="2"/>
  <c r="B67" i="2"/>
  <c r="I66" i="2"/>
  <c r="H66" i="2"/>
  <c r="B66" i="2"/>
  <c r="I65" i="2"/>
  <c r="H65" i="2"/>
  <c r="B65" i="2"/>
  <c r="I64" i="2"/>
  <c r="H64" i="2"/>
  <c r="B64" i="2"/>
  <c r="I63" i="2"/>
  <c r="H63" i="2"/>
  <c r="B63" i="2"/>
  <c r="I62" i="2"/>
  <c r="H62" i="2"/>
  <c r="B62" i="2"/>
  <c r="I61" i="2"/>
  <c r="H61" i="2"/>
  <c r="B61" i="2"/>
  <c r="I60" i="2"/>
  <c r="H60" i="2"/>
  <c r="B60" i="2"/>
  <c r="I59" i="2"/>
  <c r="H59" i="2"/>
  <c r="B59" i="2"/>
  <c r="I58" i="2"/>
  <c r="H58" i="2"/>
  <c r="B58" i="2"/>
  <c r="I57" i="2"/>
  <c r="H57" i="2"/>
  <c r="B57" i="2"/>
  <c r="I56" i="2"/>
  <c r="H56" i="2"/>
  <c r="B56" i="2"/>
  <c r="I55" i="2"/>
  <c r="H55" i="2"/>
  <c r="B55" i="2"/>
  <c r="I54" i="2"/>
  <c r="H54" i="2"/>
  <c r="B54" i="2"/>
  <c r="I53" i="2"/>
  <c r="H53" i="2"/>
  <c r="B53" i="2"/>
  <c r="I52" i="2"/>
  <c r="H52" i="2"/>
  <c r="B52" i="2"/>
  <c r="I51" i="2"/>
  <c r="H51" i="2"/>
  <c r="B51" i="2"/>
  <c r="I50" i="2"/>
  <c r="H50" i="2"/>
  <c r="B50" i="2"/>
  <c r="I49" i="2"/>
  <c r="H49" i="2"/>
  <c r="B49" i="2"/>
  <c r="I48" i="2"/>
  <c r="H48" i="2"/>
  <c r="B48" i="2"/>
  <c r="I47" i="2"/>
  <c r="H47" i="2"/>
  <c r="B47" i="2"/>
  <c r="I46" i="2"/>
  <c r="H46" i="2"/>
  <c r="B46" i="2"/>
  <c r="I45" i="2"/>
  <c r="H45" i="2"/>
  <c r="B45" i="2"/>
  <c r="I44" i="2"/>
  <c r="H44" i="2"/>
  <c r="B44" i="2"/>
  <c r="I43" i="2"/>
  <c r="H43" i="2"/>
  <c r="B43" i="2"/>
  <c r="I42" i="2"/>
  <c r="H42" i="2"/>
  <c r="B42" i="2"/>
  <c r="I41" i="2"/>
  <c r="H41" i="2"/>
  <c r="B41" i="2"/>
  <c r="I40" i="2"/>
  <c r="H40" i="2"/>
  <c r="B40" i="2"/>
  <c r="I39" i="2"/>
  <c r="H39" i="2"/>
  <c r="B39" i="2"/>
  <c r="I38" i="2"/>
  <c r="H38" i="2"/>
  <c r="B38" i="2"/>
  <c r="I37" i="2"/>
  <c r="H37" i="2"/>
  <c r="B37" i="2"/>
  <c r="I36" i="2"/>
  <c r="H36" i="2"/>
  <c r="B36" i="2"/>
  <c r="I35" i="2"/>
  <c r="H35" i="2"/>
  <c r="B35" i="2"/>
  <c r="I34" i="2"/>
  <c r="H34" i="2"/>
  <c r="B34" i="2"/>
  <c r="I33" i="2"/>
  <c r="H33" i="2"/>
  <c r="B33" i="2"/>
  <c r="I32" i="2"/>
  <c r="H32" i="2"/>
  <c r="B32" i="2"/>
  <c r="I31" i="2"/>
  <c r="H31" i="2"/>
  <c r="B31" i="2"/>
  <c r="I30" i="2"/>
  <c r="H30" i="2"/>
  <c r="B30" i="2"/>
  <c r="I29" i="2"/>
  <c r="H29" i="2"/>
  <c r="B29" i="2"/>
  <c r="I28" i="2"/>
  <c r="H28" i="2"/>
  <c r="B28" i="2"/>
  <c r="I27" i="2"/>
  <c r="H27" i="2"/>
  <c r="B27" i="2"/>
  <c r="I26" i="2"/>
  <c r="H26" i="2"/>
  <c r="B26" i="2"/>
  <c r="I25" i="2"/>
  <c r="H25" i="2"/>
  <c r="B25" i="2"/>
  <c r="I24" i="2"/>
  <c r="H24" i="2"/>
  <c r="B24" i="2"/>
  <c r="I23" i="2"/>
  <c r="H23" i="2"/>
  <c r="B23" i="2"/>
  <c r="I22" i="2"/>
  <c r="H22" i="2"/>
  <c r="B22" i="2"/>
  <c r="I21" i="2"/>
  <c r="H21" i="2"/>
  <c r="B21" i="2"/>
  <c r="I20" i="2"/>
  <c r="H20" i="2"/>
  <c r="B20" i="2"/>
  <c r="I19" i="2"/>
  <c r="H19" i="2"/>
  <c r="B19" i="2"/>
  <c r="I18" i="2"/>
  <c r="H18" i="2"/>
  <c r="B18" i="2"/>
  <c r="I17" i="2"/>
  <c r="H17" i="2"/>
  <c r="B17" i="2"/>
  <c r="I16" i="2"/>
  <c r="H16" i="2"/>
  <c r="B16" i="2"/>
  <c r="I15" i="2"/>
  <c r="H15" i="2"/>
  <c r="B15" i="2"/>
  <c r="I14" i="2"/>
  <c r="H14" i="2"/>
  <c r="B14" i="2"/>
  <c r="I13" i="2"/>
  <c r="B13" i="2"/>
  <c r="I12" i="2"/>
  <c r="H12" i="2"/>
  <c r="B12" i="2"/>
  <c r="I11" i="2"/>
  <c r="H11" i="2"/>
  <c r="B11" i="2"/>
  <c r="I10" i="2"/>
  <c r="H10" i="2"/>
  <c r="B10" i="2"/>
  <c r="I9" i="2"/>
  <c r="H9" i="2"/>
  <c r="B9" i="2"/>
  <c r="I8" i="2"/>
  <c r="H8" i="2"/>
  <c r="B8" i="2"/>
  <c r="I7" i="2"/>
  <c r="H7" i="2"/>
  <c r="B7" i="2"/>
  <c r="I6" i="2"/>
  <c r="I71" i="2" s="1"/>
  <c r="I74" i="2" s="1"/>
  <c r="H6" i="2"/>
  <c r="I2" i="2"/>
  <c r="I73" i="1"/>
  <c r="I72" i="1"/>
  <c r="H69" i="1"/>
  <c r="I69" i="1"/>
  <c r="B69" i="1"/>
  <c r="H68" i="1"/>
  <c r="I68" i="1"/>
  <c r="B68" i="1"/>
  <c r="H67" i="1"/>
  <c r="I67" i="1"/>
  <c r="B67" i="1"/>
  <c r="H66" i="1"/>
  <c r="I66" i="1"/>
  <c r="B66" i="1"/>
  <c r="H65" i="1"/>
  <c r="I65" i="1"/>
  <c r="B65" i="1"/>
  <c r="H64" i="1"/>
  <c r="I64" i="1"/>
  <c r="B64" i="1"/>
  <c r="H63" i="1"/>
  <c r="I63" i="1"/>
  <c r="B63" i="1"/>
  <c r="H62" i="1"/>
  <c r="I62" i="1"/>
  <c r="B62" i="1"/>
  <c r="H61" i="1"/>
  <c r="I61" i="1"/>
  <c r="B61" i="1"/>
  <c r="H60" i="1"/>
  <c r="I60" i="1"/>
  <c r="B60" i="1"/>
  <c r="H59" i="1"/>
  <c r="I59" i="1"/>
  <c r="B59" i="1"/>
  <c r="H58" i="1"/>
  <c r="I58" i="1"/>
  <c r="B58" i="1"/>
  <c r="H57" i="1"/>
  <c r="I57" i="1"/>
  <c r="B57" i="1"/>
  <c r="H56" i="1"/>
  <c r="I56" i="1"/>
  <c r="B56" i="1"/>
  <c r="H55" i="1"/>
  <c r="I55" i="1"/>
  <c r="B55" i="1"/>
  <c r="H54" i="1"/>
  <c r="I54" i="1"/>
  <c r="B54" i="1"/>
  <c r="H53" i="1"/>
  <c r="I53" i="1"/>
  <c r="B53" i="1"/>
  <c r="H52" i="1"/>
  <c r="I52" i="1"/>
  <c r="B52" i="1"/>
  <c r="H51" i="1"/>
  <c r="I51" i="1"/>
  <c r="B51" i="1"/>
  <c r="H50" i="1"/>
  <c r="I50" i="1"/>
  <c r="B50" i="1"/>
  <c r="H49" i="1"/>
  <c r="I49" i="1"/>
  <c r="B49" i="1"/>
  <c r="H48" i="1"/>
  <c r="I48" i="1"/>
  <c r="B48" i="1"/>
  <c r="H47" i="1"/>
  <c r="I47" i="1"/>
  <c r="B47" i="1"/>
  <c r="H46" i="1"/>
  <c r="I46" i="1"/>
  <c r="B46" i="1"/>
  <c r="H45" i="1"/>
  <c r="I45" i="1"/>
  <c r="B45" i="1"/>
  <c r="H44" i="1"/>
  <c r="I44" i="1"/>
  <c r="B44" i="1"/>
  <c r="H43" i="1"/>
  <c r="I43" i="1"/>
  <c r="B43" i="1"/>
  <c r="H42" i="1"/>
  <c r="I42" i="1"/>
  <c r="B42" i="1"/>
  <c r="H41" i="1"/>
  <c r="I41" i="1"/>
  <c r="B41" i="1"/>
  <c r="H40" i="1"/>
  <c r="I40" i="1"/>
  <c r="B40" i="1"/>
  <c r="H39" i="1"/>
  <c r="I39" i="1"/>
  <c r="B39" i="1"/>
  <c r="H38" i="1"/>
  <c r="I38" i="1"/>
  <c r="B38" i="1"/>
  <c r="H37" i="1"/>
  <c r="I37" i="1"/>
  <c r="B37" i="1"/>
  <c r="H36" i="1"/>
  <c r="I36" i="1"/>
  <c r="B36" i="1"/>
  <c r="H35" i="1"/>
  <c r="I35" i="1"/>
  <c r="B35" i="1"/>
  <c r="H34" i="1"/>
  <c r="I34" i="1"/>
  <c r="B34" i="1"/>
  <c r="H33" i="1"/>
  <c r="I33" i="1"/>
  <c r="B33" i="1"/>
  <c r="H32" i="1"/>
  <c r="I32" i="1"/>
  <c r="B32" i="1"/>
  <c r="H31" i="1"/>
  <c r="I31" i="1"/>
  <c r="B31" i="1"/>
  <c r="H30" i="1"/>
  <c r="I30" i="1"/>
  <c r="B30" i="1"/>
  <c r="H29" i="1"/>
  <c r="I29" i="1"/>
  <c r="B29" i="1"/>
  <c r="H28" i="1"/>
  <c r="I28" i="1"/>
  <c r="B28" i="1"/>
  <c r="H27" i="1"/>
  <c r="I27" i="1"/>
  <c r="B27" i="1"/>
  <c r="H26" i="1"/>
  <c r="I26" i="1"/>
  <c r="B26" i="1"/>
  <c r="H25" i="1"/>
  <c r="I25" i="1"/>
  <c r="B25" i="1"/>
  <c r="H24" i="1"/>
  <c r="I24" i="1"/>
  <c r="B24" i="1"/>
  <c r="H23" i="1"/>
  <c r="I23" i="1"/>
  <c r="B23" i="1"/>
  <c r="H22" i="1"/>
  <c r="I22" i="1"/>
  <c r="B22" i="1"/>
  <c r="H21" i="1"/>
  <c r="I21" i="1"/>
  <c r="B21" i="1"/>
  <c r="H20" i="1"/>
  <c r="I20" i="1"/>
  <c r="B20" i="1"/>
  <c r="H19" i="1"/>
  <c r="I19" i="1"/>
  <c r="B19" i="1"/>
  <c r="H18" i="1"/>
  <c r="I18" i="1"/>
  <c r="B18" i="1"/>
  <c r="H17" i="1"/>
  <c r="I17" i="1"/>
  <c r="B17" i="1"/>
  <c r="H16" i="1"/>
  <c r="I16" i="1"/>
  <c r="B16" i="1"/>
  <c r="H15" i="1"/>
  <c r="I15" i="1"/>
  <c r="B15" i="1"/>
  <c r="H14" i="1"/>
  <c r="I14" i="1"/>
  <c r="B14" i="1"/>
  <c r="I13" i="1"/>
  <c r="B13" i="1"/>
  <c r="H12" i="1"/>
  <c r="I12" i="1"/>
  <c r="B12" i="1"/>
  <c r="H11" i="1"/>
  <c r="I11" i="1"/>
  <c r="B11" i="1"/>
  <c r="H10" i="1"/>
  <c r="I10" i="1"/>
  <c r="B10" i="1"/>
  <c r="H9" i="1"/>
  <c r="I9" i="1"/>
  <c r="B9" i="1"/>
  <c r="H8" i="1"/>
  <c r="I8" i="1"/>
  <c r="B8" i="1"/>
  <c r="H7" i="1"/>
  <c r="I7" i="1"/>
  <c r="B7" i="1"/>
  <c r="H6" i="1"/>
  <c r="I6" i="1"/>
  <c r="I2" i="1"/>
  <c r="I71" i="1" l="1"/>
  <c r="I74" i="1" s="1"/>
</calcChain>
</file>

<file path=xl/sharedStrings.xml><?xml version="1.0" encoding="utf-8"?>
<sst xmlns="http://schemas.openxmlformats.org/spreadsheetml/2006/main" count="91" uniqueCount="72">
  <si>
    <t>اسم الصنف</t>
  </si>
  <si>
    <t>سعر المتر</t>
  </si>
  <si>
    <t>الكمية بالمتر مربع</t>
  </si>
  <si>
    <t>ريذا</t>
  </si>
  <si>
    <t>مانشيستر</t>
  </si>
  <si>
    <t>ليوناردو</t>
  </si>
  <si>
    <t>ميجا استايل</t>
  </si>
  <si>
    <t>استايل</t>
  </si>
  <si>
    <t>لوسيدا</t>
  </si>
  <si>
    <t>كرنفال</t>
  </si>
  <si>
    <t>جاليري</t>
  </si>
  <si>
    <t>سانيل شاج</t>
  </si>
  <si>
    <t>كروز</t>
  </si>
  <si>
    <t>سيجما</t>
  </si>
  <si>
    <t>روكا</t>
  </si>
  <si>
    <t>موكا شاج</t>
  </si>
  <si>
    <t>موكا</t>
  </si>
  <si>
    <t>سلطانة</t>
  </si>
  <si>
    <t>بدر</t>
  </si>
  <si>
    <t>كهرمان</t>
  </si>
  <si>
    <t>بانوراما</t>
  </si>
  <si>
    <t>فنسيا شاج</t>
  </si>
  <si>
    <t>ريماس</t>
  </si>
  <si>
    <t>اميرة</t>
  </si>
  <si>
    <t>فلوريدا</t>
  </si>
  <si>
    <t>شاج نمر</t>
  </si>
  <si>
    <t>اميرهان</t>
  </si>
  <si>
    <t>نيو اميرهان</t>
  </si>
  <si>
    <t>فيراري</t>
  </si>
  <si>
    <t>سراي</t>
  </si>
  <si>
    <t>دكار</t>
  </si>
  <si>
    <t>نايل</t>
  </si>
  <si>
    <t>مطابخ</t>
  </si>
  <si>
    <t>ريكسوس</t>
  </si>
  <si>
    <t>فلانتينو</t>
  </si>
  <si>
    <t>اطفال نمر</t>
  </si>
  <si>
    <t>روما</t>
  </si>
  <si>
    <t>زارا</t>
  </si>
  <si>
    <t>بريشكا</t>
  </si>
  <si>
    <t>ميرو</t>
  </si>
  <si>
    <t>اطفال جنز</t>
  </si>
  <si>
    <t>كلاس هوم</t>
  </si>
  <si>
    <t>عتب جلد مخرم</t>
  </si>
  <si>
    <t>طقم حمام شاج</t>
  </si>
  <si>
    <t>طقم حمام فل جنز</t>
  </si>
  <si>
    <t>عتب جلد تركي</t>
  </si>
  <si>
    <t>شنطه عجل</t>
  </si>
  <si>
    <t>شنطه كبيره</t>
  </si>
  <si>
    <t>نمر</t>
  </si>
  <si>
    <t>فاريدة</t>
  </si>
  <si>
    <t>ابداع</t>
  </si>
  <si>
    <t>هافانا</t>
  </si>
  <si>
    <t>سيمبا</t>
  </si>
  <si>
    <t>سدرة</t>
  </si>
  <si>
    <t>اذن صرف</t>
  </si>
  <si>
    <t>رقم الفاتورة</t>
  </si>
  <si>
    <t>الاسم</t>
  </si>
  <si>
    <t>التاريخ</t>
  </si>
  <si>
    <t>م</t>
  </si>
  <si>
    <t>المقاس</t>
  </si>
  <si>
    <t>الصنف</t>
  </si>
  <si>
    <t>العدد</t>
  </si>
  <si>
    <t>متر م</t>
  </si>
  <si>
    <t>اجمالي</t>
  </si>
  <si>
    <t xml:space="preserve">العرض </t>
  </si>
  <si>
    <t>الطول</t>
  </si>
  <si>
    <t>ملحوظة</t>
  </si>
  <si>
    <t>الاجمالي</t>
  </si>
  <si>
    <t>القديم</t>
  </si>
  <si>
    <t>تنزيل</t>
  </si>
  <si>
    <t>صافي الفاتورة</t>
  </si>
  <si>
    <t>اذن توريد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</si>
</sst>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401]d/m/yyyy\ h:mm\ AM/PM;@"/>
    <numFmt numFmtId="165" formatCode="#,##0;[Red]#,##0"/>
  </numFmts>
  <fonts count="6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1" fontId="2" fillId="0" borderId="0" xfId="0" applyNumberFormat="1" applyFont="1" applyBorder="1" applyAlignment="1" applyProtection="1">
      <alignment horizontal="center" vertical="center"/>
      <protection locked="0" hidden="1"/>
    </xf>
    <xf numFmtId="0" fontId="2" fillId="0" borderId="6" xfId="0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center" vertical="center"/>
      <protection hidden="1"/>
    </xf>
    <xf numFmtId="164" fontId="2" fillId="0" borderId="6" xfId="0" applyNumberFormat="1" applyFont="1" applyBorder="1" applyAlignment="1" applyProtection="1">
      <alignment horizontal="center" vertical="center"/>
      <protection hidden="1"/>
    </xf>
    <xf numFmtId="164" fontId="2" fillId="0" borderId="7" xfId="0" applyNumberFormat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3" fontId="2" fillId="0" borderId="8" xfId="0" applyNumberFormat="1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6" xfId="0" applyFont="1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2" fillId="0" borderId="7" xfId="0" applyNumberFormat="1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3" xfId="0" applyFont="1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3" fontId="2" fillId="0" borderId="4" xfId="0" applyNumberFormat="1" applyFont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65" fontId="5" fillId="0" borderId="4" xfId="0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hidden="1"/>
    </xf>
    <xf numFmtId="165" fontId="1" fillId="0" borderId="8" xfId="0" applyNumberFormat="1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horizontal="center" vertical="center"/>
      <protection hidden="1"/>
    </xf>
    <xf numFmtId="165" fontId="5" fillId="0" borderId="7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142875</xdr:colOff>
          <xdr:row>1</xdr:row>
          <xdr:rowOff>9525</xdr:rowOff>
        </xdr:from>
        <xdr:to>
          <xdr:col>12</xdr:col>
          <xdr:colOff>190500</xdr:colOff>
          <xdr:row>5</xdr:row>
          <xdr:rowOff>9525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590550</xdr:colOff>
          <xdr:row>0</xdr:row>
          <xdr:rowOff>114300</xdr:rowOff>
        </xdr:from>
        <xdr:to>
          <xdr:col>11</xdr:col>
          <xdr:colOff>638175</xdr:colOff>
          <xdr:row>4</xdr:row>
          <xdr:rowOff>180975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6;&#1585;&#1575;&#1605;&#1580;\&#1575;&#1604;&#1576;&#1583;&#1608;&#1610;%20&#1603;&#1575;&#1585;&#1576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قائمة الرئيسية"/>
      <sheetName val="تبويب انشاء فاتورة"/>
      <sheetName val="تبويب العملاء"/>
      <sheetName val="تبويب الموردين"/>
      <sheetName val="الفاتورة رقم 1"/>
      <sheetName val="الفاتورة رقم 2"/>
      <sheetName val="الفاتورة رقم 3"/>
      <sheetName val="الفاتورة الفرعية"/>
      <sheetName val="العملاء"/>
      <sheetName val="ارشيف العملاء"/>
      <sheetName val="المخزن"/>
      <sheetName val="كشف حساب عميل"/>
      <sheetName val="تبويب التنيلات للعملاء"/>
      <sheetName val="مجمع حساب العملاء الاعدادات"/>
      <sheetName val="الموردين"/>
      <sheetName val="كشف حساب مورد"/>
      <sheetName val="استعلام عن اسعار عميل"/>
      <sheetName val="الاستعلام عن اسعار مورد"/>
      <sheetName val="فاتورة مورد فرعية"/>
      <sheetName val="فاتورة مورد 1"/>
      <sheetName val="رقم الفواتير"/>
      <sheetName val="اسعار لعملاء"/>
      <sheetName val="تبويب انشاء فاتورة مورد"/>
      <sheetName val="اسعار الموردين"/>
      <sheetName val="طباعة ظرف فاتورة عملاء 1"/>
      <sheetName val="اعدادات رقم الفاتورة"/>
      <sheetName val="حسن"/>
      <sheetName val="سحب العملاء"/>
      <sheetName val="مرتجع العملاء"/>
      <sheetName val="تنزيل نقد العملاء"/>
      <sheetName val="بحث عن فاتورة داخل الارشيف"/>
      <sheetName val="ارشيف الموردين"/>
      <sheetName val="مجمع حساب الموردين الاعدادات"/>
      <sheetName val="رقم فاتورة الموردين"/>
      <sheetName val="اعدادات رقم فاتورة الموردين"/>
      <sheetName val="مصطفي"/>
      <sheetName val="بحث عن فاتورة داخل ارشيف المورد"/>
      <sheetName val="تبويب تنزيلات الموردين"/>
      <sheetName val="سحب الموردين"/>
      <sheetName val="مرتجع الموردين"/>
      <sheetName val="تنزيل نقد الموردي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A2">
            <v>1456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74"/>
  <sheetViews>
    <sheetView rightToLeft="1" tabSelected="1" workbookViewId="0">
      <selection activeCell="D16" sqref="D16"/>
    </sheetView>
  </sheetViews>
  <sheetFormatPr defaultRowHeight="14.25" x14ac:dyDescent="0.2"/>
  <cols>
    <col min="8" max="9" width="12.5" customWidth="1"/>
  </cols>
  <sheetData>
    <row r="1" spans="2:9" ht="15" thickBot="1" x14ac:dyDescent="0.25"/>
    <row r="2" spans="2:9" ht="20.25" x14ac:dyDescent="0.2">
      <c r="B2" s="5" t="s">
        <v>54</v>
      </c>
      <c r="C2" s="6"/>
      <c r="D2" s="6"/>
      <c r="E2" s="6"/>
      <c r="F2" s="6"/>
      <c r="G2" s="6"/>
      <c r="H2" s="7" t="s">
        <v>55</v>
      </c>
      <c r="I2" s="8">
        <f>'[1]رقم الفواتير'!A2</f>
        <v>1456</v>
      </c>
    </row>
    <row r="3" spans="2:9" ht="21" thickBot="1" x14ac:dyDescent="0.25">
      <c r="B3" s="9" t="s">
        <v>56</v>
      </c>
      <c r="C3" s="10"/>
      <c r="D3" s="11"/>
      <c r="E3" s="12"/>
      <c r="F3" s="12"/>
      <c r="G3" s="13" t="s">
        <v>57</v>
      </c>
      <c r="H3" s="14">
        <v>44280.886536342594</v>
      </c>
      <c r="I3" s="15"/>
    </row>
    <row r="4" spans="2:9" ht="20.25" x14ac:dyDescent="0.2">
      <c r="B4" s="5" t="s">
        <v>58</v>
      </c>
      <c r="C4" s="6" t="s">
        <v>59</v>
      </c>
      <c r="D4" s="6"/>
      <c r="E4" s="6" t="s">
        <v>60</v>
      </c>
      <c r="F4" s="6" t="s">
        <v>61</v>
      </c>
      <c r="G4" s="6" t="s">
        <v>1</v>
      </c>
      <c r="H4" s="6" t="s">
        <v>62</v>
      </c>
      <c r="I4" s="16" t="s">
        <v>63</v>
      </c>
    </row>
    <row r="5" spans="2:9" ht="20.25" x14ac:dyDescent="0.2">
      <c r="B5" s="9"/>
      <c r="C5" s="13" t="s">
        <v>64</v>
      </c>
      <c r="D5" s="13" t="s">
        <v>65</v>
      </c>
      <c r="E5" s="10"/>
      <c r="F5" s="10"/>
      <c r="G5" s="10"/>
      <c r="H5" s="10"/>
      <c r="I5" s="17"/>
    </row>
    <row r="6" spans="2:9" ht="20.25" x14ac:dyDescent="0.2">
      <c r="B6" s="18"/>
      <c r="C6" s="19">
        <v>2</v>
      </c>
      <c r="D6" s="20">
        <v>2.8</v>
      </c>
      <c r="E6" s="20" t="s">
        <v>7</v>
      </c>
      <c r="F6" s="20">
        <v>5</v>
      </c>
      <c r="G6" s="21">
        <v>120</v>
      </c>
      <c r="H6" s="22">
        <f>F6*D6*C6</f>
        <v>28</v>
      </c>
      <c r="I6" s="23">
        <f>IFERROR(G6*F6*(D6*C6),"")</f>
        <v>3360</v>
      </c>
    </row>
    <row r="7" spans="2:9" ht="20.25" x14ac:dyDescent="0.2">
      <c r="B7" s="18" t="str">
        <f>IF(C7="","",SUBTOTAL(3,$C$6:C7))</f>
        <v/>
      </c>
      <c r="C7" s="19"/>
      <c r="D7" s="20"/>
      <c r="E7" s="20"/>
      <c r="F7" s="20"/>
      <c r="G7" s="21"/>
      <c r="H7" s="22">
        <f>F7*D7*C7</f>
        <v>0</v>
      </c>
      <c r="I7" s="23">
        <f t="shared" ref="I7:I69" si="0">IFERROR(G7*F7*(D7*C7),"")</f>
        <v>0</v>
      </c>
    </row>
    <row r="8" spans="2:9" ht="20.25" x14ac:dyDescent="0.2">
      <c r="B8" s="18" t="str">
        <f>IF(C8="","",SUBTOTAL(3,$C$6:C8))</f>
        <v/>
      </c>
      <c r="C8" s="19"/>
      <c r="D8" s="20"/>
      <c r="E8" s="20"/>
      <c r="F8" s="20"/>
      <c r="G8" s="21"/>
      <c r="H8" s="22">
        <f t="shared" ref="H8:H69" si="1">F8*D8*C8</f>
        <v>0</v>
      </c>
      <c r="I8" s="23">
        <f t="shared" si="0"/>
        <v>0</v>
      </c>
    </row>
    <row r="9" spans="2:9" ht="20.25" x14ac:dyDescent="0.2">
      <c r="B9" s="18" t="str">
        <f>IF(C9="","",SUBTOTAL(3,$C$6:C9))</f>
        <v/>
      </c>
      <c r="C9" s="19"/>
      <c r="D9" s="20"/>
      <c r="E9" s="20"/>
      <c r="F9" s="20"/>
      <c r="G9" s="21"/>
      <c r="H9" s="22">
        <f t="shared" si="1"/>
        <v>0</v>
      </c>
      <c r="I9" s="23">
        <f t="shared" si="0"/>
        <v>0</v>
      </c>
    </row>
    <row r="10" spans="2:9" ht="20.25" x14ac:dyDescent="0.2">
      <c r="B10" s="18" t="str">
        <f>IF(C10="","",SUBTOTAL(3,$C$6:C10))</f>
        <v/>
      </c>
      <c r="C10" s="19"/>
      <c r="D10" s="20"/>
      <c r="E10" s="20"/>
      <c r="F10" s="20"/>
      <c r="G10" s="21"/>
      <c r="H10" s="22">
        <f t="shared" si="1"/>
        <v>0</v>
      </c>
      <c r="I10" s="23">
        <f t="shared" si="0"/>
        <v>0</v>
      </c>
    </row>
    <row r="11" spans="2:9" ht="20.25" x14ac:dyDescent="0.2">
      <c r="B11" s="18" t="str">
        <f>IF(C11="","",SUBTOTAL(3,$C$6:C11))</f>
        <v/>
      </c>
      <c r="C11" s="19"/>
      <c r="D11" s="20"/>
      <c r="E11" s="20"/>
      <c r="F11" s="20"/>
      <c r="G11" s="21"/>
      <c r="H11" s="22">
        <f>F11*D11*C11</f>
        <v>0</v>
      </c>
      <c r="I11" s="23">
        <f t="shared" si="0"/>
        <v>0</v>
      </c>
    </row>
    <row r="12" spans="2:9" ht="20.25" x14ac:dyDescent="0.2">
      <c r="B12" s="18" t="str">
        <f>IF(C12="","",SUBTOTAL(3,$C$6:C12))</f>
        <v/>
      </c>
      <c r="C12" s="19"/>
      <c r="D12" s="20"/>
      <c r="E12" s="20"/>
      <c r="F12" s="20"/>
      <c r="G12" s="21"/>
      <c r="H12" s="22">
        <f t="shared" si="1"/>
        <v>0</v>
      </c>
      <c r="I12" s="23">
        <f t="shared" si="0"/>
        <v>0</v>
      </c>
    </row>
    <row r="13" spans="2:9" ht="20.25" x14ac:dyDescent="0.2">
      <c r="B13" s="18" t="str">
        <f>IF(C13="","",SUBTOTAL(3,$C$6:C13))</f>
        <v/>
      </c>
      <c r="C13" s="19"/>
      <c r="D13" s="20"/>
      <c r="E13" s="20"/>
      <c r="F13" s="20"/>
      <c r="G13" s="21"/>
      <c r="H13" s="22"/>
      <c r="I13" s="23">
        <f t="shared" si="0"/>
        <v>0</v>
      </c>
    </row>
    <row r="14" spans="2:9" ht="20.25" x14ac:dyDescent="0.2">
      <c r="B14" s="18" t="str">
        <f>IF(C14="","",SUBTOTAL(3,$C$6:C14))</f>
        <v/>
      </c>
      <c r="C14" s="19"/>
      <c r="D14" s="20"/>
      <c r="E14" s="20"/>
      <c r="F14" s="20"/>
      <c r="G14" s="21"/>
      <c r="H14" s="22">
        <f t="shared" si="1"/>
        <v>0</v>
      </c>
      <c r="I14" s="23">
        <f t="shared" si="0"/>
        <v>0</v>
      </c>
    </row>
    <row r="15" spans="2:9" ht="20.25" x14ac:dyDescent="0.2">
      <c r="B15" s="18" t="str">
        <f>IF(C15="","",SUBTOTAL(3,$C$6:C15))</f>
        <v/>
      </c>
      <c r="C15" s="19"/>
      <c r="D15" s="20"/>
      <c r="E15" s="20"/>
      <c r="F15" s="20"/>
      <c r="G15" s="21"/>
      <c r="H15" s="22">
        <f t="shared" si="1"/>
        <v>0</v>
      </c>
      <c r="I15" s="23">
        <f t="shared" si="0"/>
        <v>0</v>
      </c>
    </row>
    <row r="16" spans="2:9" ht="20.25" x14ac:dyDescent="0.2">
      <c r="B16" s="18" t="str">
        <f>IF(C16="","",SUBTOTAL(3,$C$6:C16))</f>
        <v/>
      </c>
      <c r="C16" s="19"/>
      <c r="D16" s="20"/>
      <c r="E16" s="20"/>
      <c r="F16" s="20"/>
      <c r="G16" s="21"/>
      <c r="H16" s="22">
        <f t="shared" si="1"/>
        <v>0</v>
      </c>
      <c r="I16" s="23">
        <f t="shared" si="0"/>
        <v>0</v>
      </c>
    </row>
    <row r="17" spans="2:9" ht="20.25" x14ac:dyDescent="0.2">
      <c r="B17" s="18" t="str">
        <f>IF(C17="","",SUBTOTAL(3,$C$6:C17))</f>
        <v/>
      </c>
      <c r="C17" s="19"/>
      <c r="D17" s="20"/>
      <c r="E17" s="20"/>
      <c r="F17" s="20"/>
      <c r="G17" s="21"/>
      <c r="H17" s="22">
        <f t="shared" si="1"/>
        <v>0</v>
      </c>
      <c r="I17" s="23">
        <f t="shared" si="0"/>
        <v>0</v>
      </c>
    </row>
    <row r="18" spans="2:9" ht="20.25" x14ac:dyDescent="0.2">
      <c r="B18" s="18" t="str">
        <f>IF(C18="","",SUBTOTAL(3,$C$6:C18))</f>
        <v/>
      </c>
      <c r="C18" s="19"/>
      <c r="D18" s="20"/>
      <c r="E18" s="20"/>
      <c r="F18" s="20"/>
      <c r="G18" s="21"/>
      <c r="H18" s="22">
        <f t="shared" si="1"/>
        <v>0</v>
      </c>
      <c r="I18" s="23">
        <f t="shared" si="0"/>
        <v>0</v>
      </c>
    </row>
    <row r="19" spans="2:9" ht="20.25" x14ac:dyDescent="0.2">
      <c r="B19" s="18" t="str">
        <f>IF(C19="","",SUBTOTAL(3,$C$6:C19))</f>
        <v/>
      </c>
      <c r="C19" s="19"/>
      <c r="D19" s="20"/>
      <c r="E19" s="20"/>
      <c r="F19" s="20"/>
      <c r="G19" s="21"/>
      <c r="H19" s="22">
        <f t="shared" si="1"/>
        <v>0</v>
      </c>
      <c r="I19" s="23">
        <f t="shared" si="0"/>
        <v>0</v>
      </c>
    </row>
    <row r="20" spans="2:9" ht="20.25" x14ac:dyDescent="0.2">
      <c r="B20" s="18" t="str">
        <f>IF(C20="","",SUBTOTAL(3,$C$6:C20))</f>
        <v/>
      </c>
      <c r="C20" s="19"/>
      <c r="D20" s="20"/>
      <c r="E20" s="20"/>
      <c r="F20" s="20"/>
      <c r="G20" s="21"/>
      <c r="H20" s="22">
        <f t="shared" si="1"/>
        <v>0</v>
      </c>
      <c r="I20" s="23">
        <f t="shared" si="0"/>
        <v>0</v>
      </c>
    </row>
    <row r="21" spans="2:9" ht="20.25" x14ac:dyDescent="0.2">
      <c r="B21" s="18" t="str">
        <f>IF(C21="","",SUBTOTAL(3,$C$6:C21))</f>
        <v/>
      </c>
      <c r="C21" s="19"/>
      <c r="D21" s="20"/>
      <c r="E21" s="20"/>
      <c r="F21" s="20"/>
      <c r="G21" s="21"/>
      <c r="H21" s="22">
        <f t="shared" si="1"/>
        <v>0</v>
      </c>
      <c r="I21" s="23">
        <f t="shared" si="0"/>
        <v>0</v>
      </c>
    </row>
    <row r="22" spans="2:9" ht="20.25" x14ac:dyDescent="0.2">
      <c r="B22" s="18" t="str">
        <f>IF(C22="","",SUBTOTAL(3,$C$6:C22))</f>
        <v/>
      </c>
      <c r="C22" s="19"/>
      <c r="D22" s="20"/>
      <c r="E22" s="20"/>
      <c r="F22" s="20"/>
      <c r="G22" s="21"/>
      <c r="H22" s="22">
        <f t="shared" si="1"/>
        <v>0</v>
      </c>
      <c r="I22" s="23">
        <f t="shared" si="0"/>
        <v>0</v>
      </c>
    </row>
    <row r="23" spans="2:9" ht="20.25" x14ac:dyDescent="0.2">
      <c r="B23" s="18" t="str">
        <f>IF(C23="","",SUBTOTAL(3,$C$6:C23))</f>
        <v/>
      </c>
      <c r="C23" s="19"/>
      <c r="D23" s="20"/>
      <c r="E23" s="20"/>
      <c r="F23" s="20"/>
      <c r="G23" s="21"/>
      <c r="H23" s="22">
        <f t="shared" si="1"/>
        <v>0</v>
      </c>
      <c r="I23" s="23">
        <f t="shared" si="0"/>
        <v>0</v>
      </c>
    </row>
    <row r="24" spans="2:9" ht="20.25" x14ac:dyDescent="0.2">
      <c r="B24" s="18" t="str">
        <f>IF(C24="","",SUBTOTAL(3,$C$6:C24))</f>
        <v/>
      </c>
      <c r="C24" s="19"/>
      <c r="D24" s="20"/>
      <c r="E24" s="20"/>
      <c r="F24" s="20"/>
      <c r="G24" s="21"/>
      <c r="H24" s="22">
        <f t="shared" si="1"/>
        <v>0</v>
      </c>
      <c r="I24" s="23">
        <f t="shared" si="0"/>
        <v>0</v>
      </c>
    </row>
    <row r="25" spans="2:9" ht="20.25" x14ac:dyDescent="0.2">
      <c r="B25" s="18" t="str">
        <f>IF(C25="","",SUBTOTAL(3,$C$6:C25))</f>
        <v/>
      </c>
      <c r="C25" s="19"/>
      <c r="D25" s="20"/>
      <c r="E25" s="20"/>
      <c r="F25" s="20"/>
      <c r="G25" s="21"/>
      <c r="H25" s="22">
        <f t="shared" si="1"/>
        <v>0</v>
      </c>
      <c r="I25" s="23">
        <f t="shared" si="0"/>
        <v>0</v>
      </c>
    </row>
    <row r="26" spans="2:9" ht="20.25" x14ac:dyDescent="0.2">
      <c r="B26" s="18" t="str">
        <f>IF(C26="","",SUBTOTAL(3,$C$6:C26))</f>
        <v/>
      </c>
      <c r="C26" s="19"/>
      <c r="D26" s="20"/>
      <c r="E26" s="20"/>
      <c r="F26" s="20"/>
      <c r="G26" s="21"/>
      <c r="H26" s="22">
        <f t="shared" si="1"/>
        <v>0</v>
      </c>
      <c r="I26" s="23">
        <f t="shared" si="0"/>
        <v>0</v>
      </c>
    </row>
    <row r="27" spans="2:9" ht="20.25" x14ac:dyDescent="0.2">
      <c r="B27" s="18" t="str">
        <f>IF(C27="","",SUBTOTAL(3,$C$6:C27))</f>
        <v/>
      </c>
      <c r="C27" s="19"/>
      <c r="D27" s="20"/>
      <c r="E27" s="20"/>
      <c r="F27" s="20"/>
      <c r="G27" s="21"/>
      <c r="H27" s="22">
        <f t="shared" si="1"/>
        <v>0</v>
      </c>
      <c r="I27" s="23">
        <f t="shared" si="0"/>
        <v>0</v>
      </c>
    </row>
    <row r="28" spans="2:9" ht="20.25" x14ac:dyDescent="0.2">
      <c r="B28" s="18" t="str">
        <f>IF(C28="","",SUBTOTAL(3,$C$6:C28))</f>
        <v/>
      </c>
      <c r="C28" s="19"/>
      <c r="D28" s="20"/>
      <c r="E28" s="20"/>
      <c r="F28" s="20"/>
      <c r="G28" s="21"/>
      <c r="H28" s="22">
        <f t="shared" si="1"/>
        <v>0</v>
      </c>
      <c r="I28" s="23">
        <f t="shared" si="0"/>
        <v>0</v>
      </c>
    </row>
    <row r="29" spans="2:9" ht="20.25" x14ac:dyDescent="0.2">
      <c r="B29" s="18" t="str">
        <f>IF(C29="","",SUBTOTAL(3,$C$6:C29))</f>
        <v/>
      </c>
      <c r="C29" s="19"/>
      <c r="D29" s="20"/>
      <c r="E29" s="20"/>
      <c r="F29" s="20"/>
      <c r="G29" s="21"/>
      <c r="H29" s="22">
        <f t="shared" si="1"/>
        <v>0</v>
      </c>
      <c r="I29" s="23">
        <f t="shared" si="0"/>
        <v>0</v>
      </c>
    </row>
    <row r="30" spans="2:9" ht="20.25" x14ac:dyDescent="0.2">
      <c r="B30" s="18" t="str">
        <f>IF(C30="","",SUBTOTAL(3,$C$6:C30))</f>
        <v/>
      </c>
      <c r="C30" s="19"/>
      <c r="D30" s="20"/>
      <c r="E30" s="20"/>
      <c r="F30" s="20"/>
      <c r="G30" s="21"/>
      <c r="H30" s="22">
        <f t="shared" si="1"/>
        <v>0</v>
      </c>
      <c r="I30" s="23">
        <f t="shared" si="0"/>
        <v>0</v>
      </c>
    </row>
    <row r="31" spans="2:9" ht="20.25" x14ac:dyDescent="0.2">
      <c r="B31" s="18" t="str">
        <f>IF(C31="","",SUBTOTAL(3,$C$6:C31))</f>
        <v/>
      </c>
      <c r="C31" s="19"/>
      <c r="D31" s="20"/>
      <c r="E31" s="20"/>
      <c r="F31" s="20"/>
      <c r="G31" s="21"/>
      <c r="H31" s="22">
        <f t="shared" si="1"/>
        <v>0</v>
      </c>
      <c r="I31" s="23">
        <f t="shared" si="0"/>
        <v>0</v>
      </c>
    </row>
    <row r="32" spans="2:9" ht="20.25" x14ac:dyDescent="0.2">
      <c r="B32" s="18" t="str">
        <f>IF(C32="","",SUBTOTAL(3,$C$6:C32))</f>
        <v/>
      </c>
      <c r="C32" s="19"/>
      <c r="D32" s="20"/>
      <c r="E32" s="20"/>
      <c r="F32" s="20"/>
      <c r="G32" s="21"/>
      <c r="H32" s="22">
        <f t="shared" si="1"/>
        <v>0</v>
      </c>
      <c r="I32" s="23">
        <f t="shared" si="0"/>
        <v>0</v>
      </c>
    </row>
    <row r="33" spans="2:9" ht="20.25" x14ac:dyDescent="0.2">
      <c r="B33" s="18" t="str">
        <f>IF(C33="","",SUBTOTAL(3,$C$6:C33))</f>
        <v/>
      </c>
      <c r="C33" s="19"/>
      <c r="D33" s="20"/>
      <c r="E33" s="20"/>
      <c r="F33" s="20"/>
      <c r="G33" s="21"/>
      <c r="H33" s="22">
        <f t="shared" si="1"/>
        <v>0</v>
      </c>
      <c r="I33" s="23">
        <f t="shared" si="0"/>
        <v>0</v>
      </c>
    </row>
    <row r="34" spans="2:9" ht="20.25" x14ac:dyDescent="0.2">
      <c r="B34" s="18" t="str">
        <f>IF(C34="","",SUBTOTAL(3,$C$6:C34))</f>
        <v/>
      </c>
      <c r="C34" s="19"/>
      <c r="D34" s="20"/>
      <c r="E34" s="20"/>
      <c r="F34" s="20"/>
      <c r="G34" s="21"/>
      <c r="H34" s="22">
        <f t="shared" si="1"/>
        <v>0</v>
      </c>
      <c r="I34" s="23">
        <f t="shared" si="0"/>
        <v>0</v>
      </c>
    </row>
    <row r="35" spans="2:9" ht="20.25" x14ac:dyDescent="0.2">
      <c r="B35" s="18" t="str">
        <f>IF(C35="","",SUBTOTAL(3,$C$6:C35))</f>
        <v/>
      </c>
      <c r="C35" s="19"/>
      <c r="D35" s="20"/>
      <c r="E35" s="20"/>
      <c r="F35" s="20"/>
      <c r="G35" s="21"/>
      <c r="H35" s="22">
        <f t="shared" si="1"/>
        <v>0</v>
      </c>
      <c r="I35" s="23">
        <f t="shared" si="0"/>
        <v>0</v>
      </c>
    </row>
    <row r="36" spans="2:9" ht="20.25" x14ac:dyDescent="0.2">
      <c r="B36" s="18" t="str">
        <f>IF(C36="","",SUBTOTAL(3,$C$6:C36))</f>
        <v/>
      </c>
      <c r="C36" s="19"/>
      <c r="D36" s="20"/>
      <c r="E36" s="20"/>
      <c r="F36" s="20"/>
      <c r="G36" s="21"/>
      <c r="H36" s="22">
        <f t="shared" si="1"/>
        <v>0</v>
      </c>
      <c r="I36" s="23">
        <f t="shared" si="0"/>
        <v>0</v>
      </c>
    </row>
    <row r="37" spans="2:9" ht="21" thickBot="1" x14ac:dyDescent="0.25">
      <c r="B37" s="24" t="str">
        <f>IF(C37="","",SUBTOTAL(3,$C$6:C37))</f>
        <v/>
      </c>
      <c r="C37" s="25"/>
      <c r="D37" s="26"/>
      <c r="E37" s="26"/>
      <c r="F37" s="26"/>
      <c r="G37" s="27"/>
      <c r="H37" s="28">
        <f t="shared" si="1"/>
        <v>0</v>
      </c>
      <c r="I37" s="29">
        <f t="shared" si="0"/>
        <v>0</v>
      </c>
    </row>
    <row r="38" spans="2:9" ht="20.25" x14ac:dyDescent="0.2">
      <c r="B38" s="30" t="str">
        <f>IF(C38="","",SUBTOTAL(3,$C$6:C38))</f>
        <v/>
      </c>
      <c r="C38" s="31"/>
      <c r="D38" s="32"/>
      <c r="E38" s="32"/>
      <c r="F38" s="32"/>
      <c r="G38" s="33"/>
      <c r="H38" s="34">
        <f t="shared" si="1"/>
        <v>0</v>
      </c>
      <c r="I38" s="35">
        <f t="shared" si="0"/>
        <v>0</v>
      </c>
    </row>
    <row r="39" spans="2:9" ht="20.25" x14ac:dyDescent="0.2">
      <c r="B39" s="18" t="str">
        <f>IF(C39="","",SUBTOTAL(3,$C$6:C39))</f>
        <v/>
      </c>
      <c r="C39" s="19"/>
      <c r="D39" s="20"/>
      <c r="E39" s="20"/>
      <c r="F39" s="20"/>
      <c r="G39" s="21"/>
      <c r="H39" s="22">
        <f t="shared" si="1"/>
        <v>0</v>
      </c>
      <c r="I39" s="23">
        <f t="shared" si="0"/>
        <v>0</v>
      </c>
    </row>
    <row r="40" spans="2:9" ht="20.25" x14ac:dyDescent="0.2">
      <c r="B40" s="18" t="str">
        <f>IF(C40="","",SUBTOTAL(3,$C$6:C40))</f>
        <v/>
      </c>
      <c r="C40" s="19"/>
      <c r="D40" s="20"/>
      <c r="E40" s="20"/>
      <c r="F40" s="20"/>
      <c r="G40" s="21"/>
      <c r="H40" s="22">
        <f t="shared" si="1"/>
        <v>0</v>
      </c>
      <c r="I40" s="23">
        <f t="shared" si="0"/>
        <v>0</v>
      </c>
    </row>
    <row r="41" spans="2:9" ht="20.25" x14ac:dyDescent="0.2">
      <c r="B41" s="18" t="str">
        <f>IF(C41="","",SUBTOTAL(3,$C$6:C41))</f>
        <v/>
      </c>
      <c r="C41" s="19"/>
      <c r="D41" s="20"/>
      <c r="E41" s="20"/>
      <c r="F41" s="20"/>
      <c r="G41" s="21"/>
      <c r="H41" s="22">
        <f t="shared" si="1"/>
        <v>0</v>
      </c>
      <c r="I41" s="23">
        <f t="shared" si="0"/>
        <v>0</v>
      </c>
    </row>
    <row r="42" spans="2:9" ht="20.25" x14ac:dyDescent="0.2">
      <c r="B42" s="18" t="str">
        <f>IF(C42="","",SUBTOTAL(3,$C$6:C42))</f>
        <v/>
      </c>
      <c r="C42" s="19"/>
      <c r="D42" s="20"/>
      <c r="E42" s="20"/>
      <c r="F42" s="20"/>
      <c r="G42" s="21"/>
      <c r="H42" s="22">
        <f t="shared" si="1"/>
        <v>0</v>
      </c>
      <c r="I42" s="23">
        <f t="shared" si="0"/>
        <v>0</v>
      </c>
    </row>
    <row r="43" spans="2:9" ht="20.25" x14ac:dyDescent="0.2">
      <c r="B43" s="18" t="str">
        <f>IF(C43="","",SUBTOTAL(3,$C$6:C43))</f>
        <v/>
      </c>
      <c r="C43" s="19"/>
      <c r="D43" s="20"/>
      <c r="E43" s="20"/>
      <c r="F43" s="20"/>
      <c r="G43" s="21"/>
      <c r="H43" s="22">
        <f t="shared" si="1"/>
        <v>0</v>
      </c>
      <c r="I43" s="23">
        <f t="shared" si="0"/>
        <v>0</v>
      </c>
    </row>
    <row r="44" spans="2:9" ht="20.25" x14ac:dyDescent="0.2">
      <c r="B44" s="18" t="str">
        <f>IF(C44="","",SUBTOTAL(3,$C$6:C44))</f>
        <v/>
      </c>
      <c r="C44" s="19"/>
      <c r="D44" s="20"/>
      <c r="E44" s="20"/>
      <c r="F44" s="20"/>
      <c r="G44" s="21"/>
      <c r="H44" s="22">
        <f t="shared" si="1"/>
        <v>0</v>
      </c>
      <c r="I44" s="23">
        <f t="shared" si="0"/>
        <v>0</v>
      </c>
    </row>
    <row r="45" spans="2:9" ht="20.25" x14ac:dyDescent="0.2">
      <c r="B45" s="18" t="str">
        <f>IF(C45="","",SUBTOTAL(3,$C$6:C45))</f>
        <v/>
      </c>
      <c r="C45" s="19"/>
      <c r="D45" s="20"/>
      <c r="E45" s="20"/>
      <c r="F45" s="20"/>
      <c r="G45" s="21"/>
      <c r="H45" s="22">
        <f t="shared" si="1"/>
        <v>0</v>
      </c>
      <c r="I45" s="23">
        <f t="shared" si="0"/>
        <v>0</v>
      </c>
    </row>
    <row r="46" spans="2:9" ht="20.25" x14ac:dyDescent="0.2">
      <c r="B46" s="18" t="str">
        <f>IF(C46="","",SUBTOTAL(3,$C$6:C46))</f>
        <v/>
      </c>
      <c r="C46" s="19"/>
      <c r="D46" s="20"/>
      <c r="E46" s="20"/>
      <c r="F46" s="20"/>
      <c r="G46" s="21"/>
      <c r="H46" s="22">
        <f t="shared" si="1"/>
        <v>0</v>
      </c>
      <c r="I46" s="23">
        <f t="shared" si="0"/>
        <v>0</v>
      </c>
    </row>
    <row r="47" spans="2:9" ht="20.25" x14ac:dyDescent="0.2">
      <c r="B47" s="18" t="str">
        <f>IF(C47="","",SUBTOTAL(3,$C$6:C47))</f>
        <v/>
      </c>
      <c r="C47" s="19"/>
      <c r="D47" s="20"/>
      <c r="E47" s="20"/>
      <c r="F47" s="20"/>
      <c r="G47" s="21"/>
      <c r="H47" s="22">
        <f t="shared" si="1"/>
        <v>0</v>
      </c>
      <c r="I47" s="23">
        <f t="shared" si="0"/>
        <v>0</v>
      </c>
    </row>
    <row r="48" spans="2:9" ht="20.25" x14ac:dyDescent="0.2">
      <c r="B48" s="18" t="str">
        <f>IF(C48="","",SUBTOTAL(3,$C$6:C48))</f>
        <v/>
      </c>
      <c r="C48" s="19"/>
      <c r="D48" s="20"/>
      <c r="E48" s="20"/>
      <c r="F48" s="20"/>
      <c r="G48" s="21"/>
      <c r="H48" s="22">
        <f t="shared" si="1"/>
        <v>0</v>
      </c>
      <c r="I48" s="23">
        <f t="shared" si="0"/>
        <v>0</v>
      </c>
    </row>
    <row r="49" spans="2:9" ht="20.25" x14ac:dyDescent="0.2">
      <c r="B49" s="18" t="str">
        <f>IF(C49="","",SUBTOTAL(3,$C$6:C49))</f>
        <v/>
      </c>
      <c r="C49" s="19"/>
      <c r="D49" s="20"/>
      <c r="E49" s="20"/>
      <c r="F49" s="20"/>
      <c r="G49" s="21"/>
      <c r="H49" s="22">
        <f t="shared" si="1"/>
        <v>0</v>
      </c>
      <c r="I49" s="23">
        <f t="shared" si="0"/>
        <v>0</v>
      </c>
    </row>
    <row r="50" spans="2:9" ht="20.25" x14ac:dyDescent="0.2">
      <c r="B50" s="18" t="str">
        <f>IF(C50="","",SUBTOTAL(3,$C$6:C50))</f>
        <v/>
      </c>
      <c r="C50" s="19"/>
      <c r="D50" s="20"/>
      <c r="E50" s="20"/>
      <c r="F50" s="20"/>
      <c r="G50" s="21"/>
      <c r="H50" s="22">
        <f t="shared" si="1"/>
        <v>0</v>
      </c>
      <c r="I50" s="23">
        <f t="shared" si="0"/>
        <v>0</v>
      </c>
    </row>
    <row r="51" spans="2:9" ht="20.25" x14ac:dyDescent="0.2">
      <c r="B51" s="18" t="str">
        <f>IF(C51="","",SUBTOTAL(3,$C$6:C51))</f>
        <v/>
      </c>
      <c r="C51" s="19"/>
      <c r="D51" s="20"/>
      <c r="E51" s="20"/>
      <c r="F51" s="20"/>
      <c r="G51" s="21"/>
      <c r="H51" s="22">
        <f t="shared" si="1"/>
        <v>0</v>
      </c>
      <c r="I51" s="23">
        <f t="shared" si="0"/>
        <v>0</v>
      </c>
    </row>
    <row r="52" spans="2:9" ht="20.25" x14ac:dyDescent="0.2">
      <c r="B52" s="18" t="str">
        <f>IF(C52="","",SUBTOTAL(3,$C$6:C52))</f>
        <v/>
      </c>
      <c r="C52" s="19"/>
      <c r="D52" s="20"/>
      <c r="E52" s="20"/>
      <c r="F52" s="20"/>
      <c r="G52" s="21"/>
      <c r="H52" s="22">
        <f t="shared" si="1"/>
        <v>0</v>
      </c>
      <c r="I52" s="23">
        <f t="shared" si="0"/>
        <v>0</v>
      </c>
    </row>
    <row r="53" spans="2:9" ht="20.25" x14ac:dyDescent="0.2">
      <c r="B53" s="18" t="str">
        <f>IF(C53="","",SUBTOTAL(3,$C$6:C53))</f>
        <v/>
      </c>
      <c r="C53" s="19"/>
      <c r="D53" s="20"/>
      <c r="E53" s="20"/>
      <c r="F53" s="20"/>
      <c r="G53" s="21"/>
      <c r="H53" s="22">
        <f t="shared" si="1"/>
        <v>0</v>
      </c>
      <c r="I53" s="23">
        <f t="shared" si="0"/>
        <v>0</v>
      </c>
    </row>
    <row r="54" spans="2:9" ht="20.25" x14ac:dyDescent="0.2">
      <c r="B54" s="18" t="str">
        <f>IF(C54="","",SUBTOTAL(3,$C$6:C54))</f>
        <v/>
      </c>
      <c r="C54" s="19"/>
      <c r="D54" s="20"/>
      <c r="E54" s="20"/>
      <c r="F54" s="20"/>
      <c r="G54" s="21"/>
      <c r="H54" s="22">
        <f t="shared" si="1"/>
        <v>0</v>
      </c>
      <c r="I54" s="23">
        <f t="shared" si="0"/>
        <v>0</v>
      </c>
    </row>
    <row r="55" spans="2:9" ht="20.25" x14ac:dyDescent="0.2">
      <c r="B55" s="18" t="str">
        <f>IF(C55="","",SUBTOTAL(3,$C$6:C55))</f>
        <v/>
      </c>
      <c r="C55" s="19"/>
      <c r="D55" s="20"/>
      <c r="E55" s="20"/>
      <c r="F55" s="20"/>
      <c r="G55" s="21"/>
      <c r="H55" s="22">
        <f t="shared" si="1"/>
        <v>0</v>
      </c>
      <c r="I55" s="23">
        <f t="shared" si="0"/>
        <v>0</v>
      </c>
    </row>
    <row r="56" spans="2:9" ht="20.25" x14ac:dyDescent="0.2">
      <c r="B56" s="18" t="str">
        <f>IF(C56="","",SUBTOTAL(3,$C$6:C56))</f>
        <v/>
      </c>
      <c r="C56" s="19"/>
      <c r="D56" s="20"/>
      <c r="E56" s="20"/>
      <c r="F56" s="20"/>
      <c r="G56" s="21"/>
      <c r="H56" s="22">
        <f t="shared" si="1"/>
        <v>0</v>
      </c>
      <c r="I56" s="23">
        <f t="shared" si="0"/>
        <v>0</v>
      </c>
    </row>
    <row r="57" spans="2:9" ht="20.25" x14ac:dyDescent="0.2">
      <c r="B57" s="18" t="str">
        <f>IF(C57="","",SUBTOTAL(3,$C$6:C57))</f>
        <v/>
      </c>
      <c r="C57" s="19"/>
      <c r="D57" s="20"/>
      <c r="E57" s="20"/>
      <c r="F57" s="20"/>
      <c r="G57" s="21"/>
      <c r="H57" s="22">
        <f t="shared" si="1"/>
        <v>0</v>
      </c>
      <c r="I57" s="23">
        <f t="shared" si="0"/>
        <v>0</v>
      </c>
    </row>
    <row r="58" spans="2:9" ht="20.25" x14ac:dyDescent="0.2">
      <c r="B58" s="18" t="str">
        <f>IF(C58="","",SUBTOTAL(3,$C$6:C58))</f>
        <v/>
      </c>
      <c r="C58" s="19"/>
      <c r="D58" s="20"/>
      <c r="E58" s="20"/>
      <c r="F58" s="20"/>
      <c r="G58" s="21"/>
      <c r="H58" s="22">
        <f t="shared" si="1"/>
        <v>0</v>
      </c>
      <c r="I58" s="23">
        <f t="shared" si="0"/>
        <v>0</v>
      </c>
    </row>
    <row r="59" spans="2:9" ht="20.25" x14ac:dyDescent="0.2">
      <c r="B59" s="18" t="str">
        <f>IF(C59="","",SUBTOTAL(3,$C$6:C59))</f>
        <v/>
      </c>
      <c r="C59" s="19"/>
      <c r="D59" s="20"/>
      <c r="E59" s="20"/>
      <c r="F59" s="20"/>
      <c r="G59" s="21"/>
      <c r="H59" s="22">
        <f t="shared" si="1"/>
        <v>0</v>
      </c>
      <c r="I59" s="23">
        <f t="shared" si="0"/>
        <v>0</v>
      </c>
    </row>
    <row r="60" spans="2:9" ht="20.25" x14ac:dyDescent="0.2">
      <c r="B60" s="18" t="str">
        <f>IF(C60="","",SUBTOTAL(3,$C$6:C60))</f>
        <v/>
      </c>
      <c r="C60" s="19"/>
      <c r="D60" s="20"/>
      <c r="E60" s="20"/>
      <c r="F60" s="20"/>
      <c r="G60" s="21"/>
      <c r="H60" s="22">
        <f t="shared" si="1"/>
        <v>0</v>
      </c>
      <c r="I60" s="23">
        <f t="shared" si="0"/>
        <v>0</v>
      </c>
    </row>
    <row r="61" spans="2:9" ht="20.25" x14ac:dyDescent="0.2">
      <c r="B61" s="18" t="str">
        <f>IF(C61="","",SUBTOTAL(3,$C$6:C61))</f>
        <v/>
      </c>
      <c r="C61" s="19"/>
      <c r="D61" s="20"/>
      <c r="E61" s="20"/>
      <c r="F61" s="20"/>
      <c r="G61" s="21"/>
      <c r="H61" s="22">
        <f t="shared" si="1"/>
        <v>0</v>
      </c>
      <c r="I61" s="23">
        <f t="shared" si="0"/>
        <v>0</v>
      </c>
    </row>
    <row r="62" spans="2:9" ht="20.25" x14ac:dyDescent="0.2">
      <c r="B62" s="18" t="str">
        <f>IF(C62="","",SUBTOTAL(3,$C$6:C62))</f>
        <v/>
      </c>
      <c r="C62" s="19"/>
      <c r="D62" s="20"/>
      <c r="E62" s="20"/>
      <c r="F62" s="20"/>
      <c r="G62" s="21"/>
      <c r="H62" s="22">
        <f t="shared" si="1"/>
        <v>0</v>
      </c>
      <c r="I62" s="23">
        <f t="shared" si="0"/>
        <v>0</v>
      </c>
    </row>
    <row r="63" spans="2:9" ht="20.25" x14ac:dyDescent="0.2">
      <c r="B63" s="18" t="str">
        <f>IF(C63="","",SUBTOTAL(3,$C$6:C63))</f>
        <v/>
      </c>
      <c r="C63" s="19"/>
      <c r="D63" s="20"/>
      <c r="E63" s="20"/>
      <c r="F63" s="20"/>
      <c r="G63" s="21"/>
      <c r="H63" s="22">
        <f t="shared" si="1"/>
        <v>0</v>
      </c>
      <c r="I63" s="23">
        <f t="shared" si="0"/>
        <v>0</v>
      </c>
    </row>
    <row r="64" spans="2:9" ht="20.25" x14ac:dyDescent="0.2">
      <c r="B64" s="18" t="str">
        <f>IF(C64="","",SUBTOTAL(3,$C$6:C64))</f>
        <v/>
      </c>
      <c r="C64" s="19"/>
      <c r="D64" s="20"/>
      <c r="E64" s="20"/>
      <c r="F64" s="20"/>
      <c r="G64" s="21"/>
      <c r="H64" s="22">
        <f t="shared" si="1"/>
        <v>0</v>
      </c>
      <c r="I64" s="23">
        <f t="shared" si="0"/>
        <v>0</v>
      </c>
    </row>
    <row r="65" spans="2:9" ht="20.25" x14ac:dyDescent="0.2">
      <c r="B65" s="18" t="str">
        <f>IF(C65="","",SUBTOTAL(3,$C$6:C65))</f>
        <v/>
      </c>
      <c r="C65" s="19"/>
      <c r="D65" s="20"/>
      <c r="E65" s="20"/>
      <c r="F65" s="20"/>
      <c r="G65" s="21"/>
      <c r="H65" s="22">
        <f t="shared" si="1"/>
        <v>0</v>
      </c>
      <c r="I65" s="23">
        <f t="shared" si="0"/>
        <v>0</v>
      </c>
    </row>
    <row r="66" spans="2:9" ht="20.25" x14ac:dyDescent="0.2">
      <c r="B66" s="18" t="str">
        <f>IF(C66="","",SUBTOTAL(3,$C$6:C66))</f>
        <v/>
      </c>
      <c r="C66" s="19"/>
      <c r="D66" s="20"/>
      <c r="E66" s="20"/>
      <c r="F66" s="20"/>
      <c r="G66" s="21"/>
      <c r="H66" s="22">
        <f t="shared" si="1"/>
        <v>0</v>
      </c>
      <c r="I66" s="23">
        <f t="shared" si="0"/>
        <v>0</v>
      </c>
    </row>
    <row r="67" spans="2:9" ht="20.25" x14ac:dyDescent="0.2">
      <c r="B67" s="18" t="str">
        <f>IF(C67="","",SUBTOTAL(3,$C$6:C67))</f>
        <v/>
      </c>
      <c r="C67" s="19"/>
      <c r="D67" s="20"/>
      <c r="E67" s="20"/>
      <c r="F67" s="20"/>
      <c r="G67" s="21"/>
      <c r="H67" s="22">
        <f t="shared" si="1"/>
        <v>0</v>
      </c>
      <c r="I67" s="23">
        <f t="shared" si="0"/>
        <v>0</v>
      </c>
    </row>
    <row r="68" spans="2:9" ht="20.25" x14ac:dyDescent="0.2">
      <c r="B68" s="18" t="str">
        <f>IF(C68="","",SUBTOTAL(3,$C$6:C68))</f>
        <v/>
      </c>
      <c r="C68" s="19"/>
      <c r="D68" s="20"/>
      <c r="E68" s="20"/>
      <c r="F68" s="20"/>
      <c r="G68" s="21"/>
      <c r="H68" s="22">
        <f t="shared" si="1"/>
        <v>0</v>
      </c>
      <c r="I68" s="23">
        <f t="shared" si="0"/>
        <v>0</v>
      </c>
    </row>
    <row r="69" spans="2:9" ht="20.25" x14ac:dyDescent="0.2">
      <c r="B69" s="18" t="str">
        <f>IF(C69="","",SUBTOTAL(3,$C$6:C69))</f>
        <v/>
      </c>
      <c r="C69" s="19"/>
      <c r="D69" s="20"/>
      <c r="E69" s="20"/>
      <c r="F69" s="20"/>
      <c r="G69" s="21"/>
      <c r="H69" s="22">
        <f t="shared" si="1"/>
        <v>0</v>
      </c>
      <c r="I69" s="23">
        <f t="shared" si="0"/>
        <v>0</v>
      </c>
    </row>
    <row r="70" spans="2:9" ht="18.75" thickBot="1" x14ac:dyDescent="0.25">
      <c r="B70" s="36"/>
      <c r="C70" s="37"/>
      <c r="D70" s="37"/>
      <c r="E70" s="37"/>
      <c r="F70" s="37"/>
      <c r="G70" s="37"/>
      <c r="H70" s="38"/>
      <c r="I70" s="39"/>
    </row>
    <row r="71" spans="2:9" ht="24" thickBot="1" x14ac:dyDescent="0.25">
      <c r="B71" s="40" t="s">
        <v>66</v>
      </c>
      <c r="C71" s="41"/>
      <c r="D71" s="41"/>
      <c r="E71" s="41"/>
      <c r="F71" s="41"/>
      <c r="G71" s="42"/>
      <c r="H71" s="43" t="s">
        <v>67</v>
      </c>
      <c r="I71" s="44">
        <f>SUM(I6:I69)</f>
        <v>3360</v>
      </c>
    </row>
    <row r="72" spans="2:9" ht="15.75" x14ac:dyDescent="0.2">
      <c r="B72" s="45"/>
      <c r="C72" s="46"/>
      <c r="D72" s="46"/>
      <c r="E72" s="46"/>
      <c r="F72" s="46"/>
      <c r="G72" s="47"/>
      <c r="H72" s="48" t="s">
        <v>68</v>
      </c>
      <c r="I72" s="49">
        <f>A6</f>
        <v>0</v>
      </c>
    </row>
    <row r="73" spans="2:9" ht="15.75" x14ac:dyDescent="0.2">
      <c r="B73" s="45"/>
      <c r="C73" s="46"/>
      <c r="D73" s="46"/>
      <c r="E73" s="46"/>
      <c r="F73" s="46"/>
      <c r="G73" s="47"/>
      <c r="H73" s="48" t="s">
        <v>69</v>
      </c>
      <c r="I73" s="49">
        <f>A10</f>
        <v>0</v>
      </c>
    </row>
    <row r="74" spans="2:9" ht="24" thickBot="1" x14ac:dyDescent="0.25">
      <c r="B74" s="50"/>
      <c r="C74" s="51"/>
      <c r="D74" s="51"/>
      <c r="E74" s="51"/>
      <c r="F74" s="51"/>
      <c r="G74" s="52"/>
      <c r="H74" s="53" t="s">
        <v>70</v>
      </c>
      <c r="I74" s="54">
        <f>I71+I72-I73</f>
        <v>3360</v>
      </c>
    </row>
  </sheetData>
  <protectedRanges>
    <protectedRange password="CC7D" sqref="C6:F69" name="نطاق1_1_1_2_1"/>
  </protectedRanges>
  <mergeCells count="15">
    <mergeCell ref="I4:I5"/>
    <mergeCell ref="B71:G71"/>
    <mergeCell ref="B72:G72"/>
    <mergeCell ref="B73:G73"/>
    <mergeCell ref="B74:G74"/>
    <mergeCell ref="B2:G2"/>
    <mergeCell ref="B3:C3"/>
    <mergeCell ref="D3:F3"/>
    <mergeCell ref="H3:I3"/>
    <mergeCell ref="B4:B5"/>
    <mergeCell ref="C4:D4"/>
    <mergeCell ref="E4:E5"/>
    <mergeCell ref="F4:F5"/>
    <mergeCell ref="G4:G5"/>
    <mergeCell ref="H4:H5"/>
  </mergeCells>
  <conditionalFormatting sqref="D3:F3">
    <cfRule type="iconSet" priority="1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>
                <anchor moveWithCells="1" sizeWithCells="1">
                  <from>
                    <xdr:col>10</xdr:col>
                    <xdr:colOff>142875</xdr:colOff>
                    <xdr:row>1</xdr:row>
                    <xdr:rowOff>9525</xdr:rowOff>
                  </from>
                  <to>
                    <xdr:col>12</xdr:col>
                    <xdr:colOff>190500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74"/>
  <sheetViews>
    <sheetView rightToLeft="1" workbookViewId="0">
      <selection activeCell="E6" sqref="E6"/>
    </sheetView>
  </sheetViews>
  <sheetFormatPr defaultRowHeight="14.25" x14ac:dyDescent="0.2"/>
  <cols>
    <col min="8" max="9" width="13.125" customWidth="1"/>
  </cols>
  <sheetData>
    <row r="1" spans="2:9" ht="15" thickBot="1" x14ac:dyDescent="0.25"/>
    <row r="2" spans="2:9" ht="20.25" x14ac:dyDescent="0.2">
      <c r="B2" s="5" t="s">
        <v>71</v>
      </c>
      <c r="C2" s="6"/>
      <c r="D2" s="6"/>
      <c r="E2" s="6"/>
      <c r="F2" s="6"/>
      <c r="G2" s="6"/>
      <c r="H2" s="7" t="s">
        <v>55</v>
      </c>
      <c r="I2" s="8">
        <f>'[1]رقم الفواتير'!A2</f>
        <v>1456</v>
      </c>
    </row>
    <row r="3" spans="2:9" ht="21" thickBot="1" x14ac:dyDescent="0.25">
      <c r="B3" s="9" t="s">
        <v>56</v>
      </c>
      <c r="C3" s="10"/>
      <c r="D3" s="11"/>
      <c r="E3" s="12"/>
      <c r="F3" s="12"/>
      <c r="G3" s="13" t="s">
        <v>57</v>
      </c>
      <c r="H3" s="14">
        <v>44280.886536342594</v>
      </c>
      <c r="I3" s="15"/>
    </row>
    <row r="4" spans="2:9" ht="20.25" x14ac:dyDescent="0.2">
      <c r="B4" s="5" t="s">
        <v>58</v>
      </c>
      <c r="C4" s="6" t="s">
        <v>59</v>
      </c>
      <c r="D4" s="6"/>
      <c r="E4" s="6" t="s">
        <v>60</v>
      </c>
      <c r="F4" s="6" t="s">
        <v>61</v>
      </c>
      <c r="G4" s="6" t="s">
        <v>1</v>
      </c>
      <c r="H4" s="6" t="s">
        <v>62</v>
      </c>
      <c r="I4" s="16" t="s">
        <v>63</v>
      </c>
    </row>
    <row r="5" spans="2:9" ht="20.25" x14ac:dyDescent="0.2">
      <c r="B5" s="9"/>
      <c r="C5" s="13" t="s">
        <v>64</v>
      </c>
      <c r="D5" s="13" t="s">
        <v>65</v>
      </c>
      <c r="E5" s="10"/>
      <c r="F5" s="10"/>
      <c r="G5" s="10"/>
      <c r="H5" s="10"/>
      <c r="I5" s="17"/>
    </row>
    <row r="6" spans="2:9" ht="20.25" x14ac:dyDescent="0.2">
      <c r="B6" s="18"/>
      <c r="C6" s="19"/>
      <c r="D6" s="20"/>
      <c r="E6" s="20"/>
      <c r="F6" s="20"/>
      <c r="G6" s="21"/>
      <c r="H6" s="22">
        <f>F6*D6*C6</f>
        <v>0</v>
      </c>
      <c r="I6" s="23">
        <f>IFERROR(G6*F6*(D6*C6),"")</f>
        <v>0</v>
      </c>
    </row>
    <row r="7" spans="2:9" ht="20.25" x14ac:dyDescent="0.2">
      <c r="B7" s="18" t="str">
        <f>IF(C7="","",SUBTOTAL(3,$C$6:C7))</f>
        <v/>
      </c>
      <c r="C7" s="19"/>
      <c r="D7" s="20"/>
      <c r="E7" s="20"/>
      <c r="F7" s="20"/>
      <c r="G7" s="21"/>
      <c r="H7" s="22">
        <f>F7*D7*C7</f>
        <v>0</v>
      </c>
      <c r="I7" s="23">
        <f t="shared" ref="I7:I69" si="0">IFERROR(G7*F7*(D7*C7),"")</f>
        <v>0</v>
      </c>
    </row>
    <row r="8" spans="2:9" ht="20.25" x14ac:dyDescent="0.2">
      <c r="B8" s="18" t="str">
        <f>IF(C8="","",SUBTOTAL(3,$C$6:C8))</f>
        <v/>
      </c>
      <c r="C8" s="19"/>
      <c r="D8" s="20"/>
      <c r="E8" s="20"/>
      <c r="F8" s="20"/>
      <c r="G8" s="21"/>
      <c r="H8" s="22">
        <f t="shared" ref="H8:H69" si="1">F8*D8*C8</f>
        <v>0</v>
      </c>
      <c r="I8" s="23">
        <f t="shared" si="0"/>
        <v>0</v>
      </c>
    </row>
    <row r="9" spans="2:9" ht="20.25" x14ac:dyDescent="0.2">
      <c r="B9" s="18" t="str">
        <f>IF(C9="","",SUBTOTAL(3,$C$6:C9))</f>
        <v/>
      </c>
      <c r="C9" s="19"/>
      <c r="D9" s="20"/>
      <c r="E9" s="20"/>
      <c r="F9" s="20"/>
      <c r="G9" s="21"/>
      <c r="H9" s="22">
        <f t="shared" si="1"/>
        <v>0</v>
      </c>
      <c r="I9" s="23">
        <f t="shared" si="0"/>
        <v>0</v>
      </c>
    </row>
    <row r="10" spans="2:9" ht="20.25" x14ac:dyDescent="0.2">
      <c r="B10" s="18" t="str">
        <f>IF(C10="","",SUBTOTAL(3,$C$6:C10))</f>
        <v/>
      </c>
      <c r="C10" s="19"/>
      <c r="D10" s="20"/>
      <c r="E10" s="20"/>
      <c r="F10" s="20"/>
      <c r="G10" s="21"/>
      <c r="H10" s="22">
        <f t="shared" si="1"/>
        <v>0</v>
      </c>
      <c r="I10" s="23">
        <f t="shared" si="0"/>
        <v>0</v>
      </c>
    </row>
    <row r="11" spans="2:9" ht="20.25" x14ac:dyDescent="0.2">
      <c r="B11" s="18" t="str">
        <f>IF(C11="","",SUBTOTAL(3,$C$6:C11))</f>
        <v/>
      </c>
      <c r="C11" s="19"/>
      <c r="D11" s="20"/>
      <c r="E11" s="20"/>
      <c r="F11" s="20"/>
      <c r="G11" s="21"/>
      <c r="H11" s="22">
        <f>F11*D11*C11</f>
        <v>0</v>
      </c>
      <c r="I11" s="23">
        <f t="shared" si="0"/>
        <v>0</v>
      </c>
    </row>
    <row r="12" spans="2:9" ht="20.25" x14ac:dyDescent="0.2">
      <c r="B12" s="18" t="str">
        <f>IF(C12="","",SUBTOTAL(3,$C$6:C12))</f>
        <v/>
      </c>
      <c r="C12" s="19"/>
      <c r="D12" s="20"/>
      <c r="E12" s="20"/>
      <c r="F12" s="20"/>
      <c r="G12" s="21"/>
      <c r="H12" s="22">
        <f t="shared" si="1"/>
        <v>0</v>
      </c>
      <c r="I12" s="23">
        <f t="shared" si="0"/>
        <v>0</v>
      </c>
    </row>
    <row r="13" spans="2:9" ht="20.25" x14ac:dyDescent="0.2">
      <c r="B13" s="18" t="str">
        <f>IF(C13="","",SUBTOTAL(3,$C$6:C13))</f>
        <v/>
      </c>
      <c r="C13" s="19"/>
      <c r="D13" s="20"/>
      <c r="E13" s="20"/>
      <c r="F13" s="20"/>
      <c r="G13" s="21"/>
      <c r="H13" s="22"/>
      <c r="I13" s="23">
        <f t="shared" si="0"/>
        <v>0</v>
      </c>
    </row>
    <row r="14" spans="2:9" ht="20.25" x14ac:dyDescent="0.2">
      <c r="B14" s="18" t="str">
        <f>IF(C14="","",SUBTOTAL(3,$C$6:C14))</f>
        <v/>
      </c>
      <c r="C14" s="19"/>
      <c r="D14" s="20"/>
      <c r="E14" s="20"/>
      <c r="F14" s="20"/>
      <c r="G14" s="21"/>
      <c r="H14" s="22">
        <f t="shared" si="1"/>
        <v>0</v>
      </c>
      <c r="I14" s="23">
        <f t="shared" si="0"/>
        <v>0</v>
      </c>
    </row>
    <row r="15" spans="2:9" ht="20.25" x14ac:dyDescent="0.2">
      <c r="B15" s="18" t="str">
        <f>IF(C15="","",SUBTOTAL(3,$C$6:C15))</f>
        <v/>
      </c>
      <c r="C15" s="19"/>
      <c r="D15" s="20"/>
      <c r="E15" s="20"/>
      <c r="F15" s="20"/>
      <c r="G15" s="21"/>
      <c r="H15" s="22">
        <f t="shared" si="1"/>
        <v>0</v>
      </c>
      <c r="I15" s="23">
        <f t="shared" si="0"/>
        <v>0</v>
      </c>
    </row>
    <row r="16" spans="2:9" ht="20.25" x14ac:dyDescent="0.2">
      <c r="B16" s="18" t="str">
        <f>IF(C16="","",SUBTOTAL(3,$C$6:C16))</f>
        <v/>
      </c>
      <c r="C16" s="19"/>
      <c r="D16" s="20"/>
      <c r="E16" s="20"/>
      <c r="F16" s="20"/>
      <c r="G16" s="21"/>
      <c r="H16" s="22">
        <f t="shared" si="1"/>
        <v>0</v>
      </c>
      <c r="I16" s="23">
        <f t="shared" si="0"/>
        <v>0</v>
      </c>
    </row>
    <row r="17" spans="2:9" ht="20.25" x14ac:dyDescent="0.2">
      <c r="B17" s="18" t="str">
        <f>IF(C17="","",SUBTOTAL(3,$C$6:C17))</f>
        <v/>
      </c>
      <c r="C17" s="19"/>
      <c r="D17" s="20"/>
      <c r="E17" s="20"/>
      <c r="F17" s="20"/>
      <c r="G17" s="21"/>
      <c r="H17" s="22">
        <f t="shared" si="1"/>
        <v>0</v>
      </c>
      <c r="I17" s="23">
        <f t="shared" si="0"/>
        <v>0</v>
      </c>
    </row>
    <row r="18" spans="2:9" ht="20.25" x14ac:dyDescent="0.2">
      <c r="B18" s="18" t="str">
        <f>IF(C18="","",SUBTOTAL(3,$C$6:C18))</f>
        <v/>
      </c>
      <c r="C18" s="19"/>
      <c r="D18" s="20"/>
      <c r="E18" s="20"/>
      <c r="F18" s="20"/>
      <c r="G18" s="21"/>
      <c r="H18" s="22">
        <f t="shared" si="1"/>
        <v>0</v>
      </c>
      <c r="I18" s="23">
        <f t="shared" si="0"/>
        <v>0</v>
      </c>
    </row>
    <row r="19" spans="2:9" ht="20.25" x14ac:dyDescent="0.2">
      <c r="B19" s="18" t="str">
        <f>IF(C19="","",SUBTOTAL(3,$C$6:C19))</f>
        <v/>
      </c>
      <c r="C19" s="19"/>
      <c r="D19" s="20"/>
      <c r="E19" s="20"/>
      <c r="F19" s="20"/>
      <c r="G19" s="21"/>
      <c r="H19" s="22">
        <f t="shared" si="1"/>
        <v>0</v>
      </c>
      <c r="I19" s="23">
        <f t="shared" si="0"/>
        <v>0</v>
      </c>
    </row>
    <row r="20" spans="2:9" ht="20.25" x14ac:dyDescent="0.2">
      <c r="B20" s="18" t="str">
        <f>IF(C20="","",SUBTOTAL(3,$C$6:C20))</f>
        <v/>
      </c>
      <c r="C20" s="19"/>
      <c r="D20" s="20"/>
      <c r="E20" s="20"/>
      <c r="F20" s="20"/>
      <c r="G20" s="21"/>
      <c r="H20" s="22">
        <f t="shared" si="1"/>
        <v>0</v>
      </c>
      <c r="I20" s="23">
        <f t="shared" si="0"/>
        <v>0</v>
      </c>
    </row>
    <row r="21" spans="2:9" ht="20.25" x14ac:dyDescent="0.2">
      <c r="B21" s="18" t="str">
        <f>IF(C21="","",SUBTOTAL(3,$C$6:C21))</f>
        <v/>
      </c>
      <c r="C21" s="19"/>
      <c r="D21" s="20"/>
      <c r="E21" s="20"/>
      <c r="F21" s="20"/>
      <c r="G21" s="21"/>
      <c r="H21" s="22">
        <f t="shared" si="1"/>
        <v>0</v>
      </c>
      <c r="I21" s="23">
        <f t="shared" si="0"/>
        <v>0</v>
      </c>
    </row>
    <row r="22" spans="2:9" ht="20.25" x14ac:dyDescent="0.2">
      <c r="B22" s="18" t="str">
        <f>IF(C22="","",SUBTOTAL(3,$C$6:C22))</f>
        <v/>
      </c>
      <c r="C22" s="19"/>
      <c r="D22" s="20"/>
      <c r="E22" s="20"/>
      <c r="F22" s="20"/>
      <c r="G22" s="21"/>
      <c r="H22" s="22">
        <f t="shared" si="1"/>
        <v>0</v>
      </c>
      <c r="I22" s="23">
        <f t="shared" si="0"/>
        <v>0</v>
      </c>
    </row>
    <row r="23" spans="2:9" ht="20.25" x14ac:dyDescent="0.2">
      <c r="B23" s="18" t="str">
        <f>IF(C23="","",SUBTOTAL(3,$C$6:C23))</f>
        <v/>
      </c>
      <c r="C23" s="19"/>
      <c r="D23" s="20"/>
      <c r="E23" s="20"/>
      <c r="F23" s="20"/>
      <c r="G23" s="21"/>
      <c r="H23" s="22">
        <f t="shared" si="1"/>
        <v>0</v>
      </c>
      <c r="I23" s="23">
        <f t="shared" si="0"/>
        <v>0</v>
      </c>
    </row>
    <row r="24" spans="2:9" ht="20.25" x14ac:dyDescent="0.2">
      <c r="B24" s="18" t="str">
        <f>IF(C24="","",SUBTOTAL(3,$C$6:C24))</f>
        <v/>
      </c>
      <c r="C24" s="19"/>
      <c r="D24" s="20"/>
      <c r="E24" s="20"/>
      <c r="F24" s="20"/>
      <c r="G24" s="21"/>
      <c r="H24" s="22">
        <f t="shared" si="1"/>
        <v>0</v>
      </c>
      <c r="I24" s="23">
        <f t="shared" si="0"/>
        <v>0</v>
      </c>
    </row>
    <row r="25" spans="2:9" ht="20.25" x14ac:dyDescent="0.2">
      <c r="B25" s="18" t="str">
        <f>IF(C25="","",SUBTOTAL(3,$C$6:C25))</f>
        <v/>
      </c>
      <c r="C25" s="19"/>
      <c r="D25" s="20"/>
      <c r="E25" s="20"/>
      <c r="F25" s="20"/>
      <c r="G25" s="21"/>
      <c r="H25" s="22">
        <f t="shared" si="1"/>
        <v>0</v>
      </c>
      <c r="I25" s="23">
        <f t="shared" si="0"/>
        <v>0</v>
      </c>
    </row>
    <row r="26" spans="2:9" ht="20.25" x14ac:dyDescent="0.2">
      <c r="B26" s="18" t="str">
        <f>IF(C26="","",SUBTOTAL(3,$C$6:C26))</f>
        <v/>
      </c>
      <c r="C26" s="19"/>
      <c r="D26" s="20"/>
      <c r="E26" s="20"/>
      <c r="F26" s="20"/>
      <c r="G26" s="21"/>
      <c r="H26" s="22">
        <f t="shared" si="1"/>
        <v>0</v>
      </c>
      <c r="I26" s="23">
        <f t="shared" si="0"/>
        <v>0</v>
      </c>
    </row>
    <row r="27" spans="2:9" ht="20.25" x14ac:dyDescent="0.2">
      <c r="B27" s="18" t="str">
        <f>IF(C27="","",SUBTOTAL(3,$C$6:C27))</f>
        <v/>
      </c>
      <c r="C27" s="19"/>
      <c r="D27" s="20"/>
      <c r="E27" s="20"/>
      <c r="F27" s="20"/>
      <c r="G27" s="21"/>
      <c r="H27" s="22">
        <f t="shared" si="1"/>
        <v>0</v>
      </c>
      <c r="I27" s="23">
        <f t="shared" si="0"/>
        <v>0</v>
      </c>
    </row>
    <row r="28" spans="2:9" ht="20.25" x14ac:dyDescent="0.2">
      <c r="B28" s="18" t="str">
        <f>IF(C28="","",SUBTOTAL(3,$C$6:C28))</f>
        <v/>
      </c>
      <c r="C28" s="19"/>
      <c r="D28" s="20"/>
      <c r="E28" s="20"/>
      <c r="F28" s="20"/>
      <c r="G28" s="21"/>
      <c r="H28" s="22">
        <f t="shared" si="1"/>
        <v>0</v>
      </c>
      <c r="I28" s="23">
        <f t="shared" si="0"/>
        <v>0</v>
      </c>
    </row>
    <row r="29" spans="2:9" ht="20.25" x14ac:dyDescent="0.2">
      <c r="B29" s="18" t="str">
        <f>IF(C29="","",SUBTOTAL(3,$C$6:C29))</f>
        <v/>
      </c>
      <c r="C29" s="19"/>
      <c r="D29" s="20"/>
      <c r="E29" s="20"/>
      <c r="F29" s="20"/>
      <c r="G29" s="21"/>
      <c r="H29" s="22">
        <f t="shared" si="1"/>
        <v>0</v>
      </c>
      <c r="I29" s="23">
        <f t="shared" si="0"/>
        <v>0</v>
      </c>
    </row>
    <row r="30" spans="2:9" ht="20.25" x14ac:dyDescent="0.2">
      <c r="B30" s="18" t="str">
        <f>IF(C30="","",SUBTOTAL(3,$C$6:C30))</f>
        <v/>
      </c>
      <c r="C30" s="19"/>
      <c r="D30" s="20"/>
      <c r="E30" s="20"/>
      <c r="F30" s="20"/>
      <c r="G30" s="21"/>
      <c r="H30" s="22">
        <f t="shared" si="1"/>
        <v>0</v>
      </c>
      <c r="I30" s="23">
        <f t="shared" si="0"/>
        <v>0</v>
      </c>
    </row>
    <row r="31" spans="2:9" ht="20.25" x14ac:dyDescent="0.2">
      <c r="B31" s="18" t="str">
        <f>IF(C31="","",SUBTOTAL(3,$C$6:C31))</f>
        <v/>
      </c>
      <c r="C31" s="19"/>
      <c r="D31" s="20"/>
      <c r="E31" s="20"/>
      <c r="F31" s="20"/>
      <c r="G31" s="21"/>
      <c r="H31" s="22">
        <f t="shared" si="1"/>
        <v>0</v>
      </c>
      <c r="I31" s="23">
        <f t="shared" si="0"/>
        <v>0</v>
      </c>
    </row>
    <row r="32" spans="2:9" ht="20.25" x14ac:dyDescent="0.2">
      <c r="B32" s="18" t="str">
        <f>IF(C32="","",SUBTOTAL(3,$C$6:C32))</f>
        <v/>
      </c>
      <c r="C32" s="19"/>
      <c r="D32" s="20"/>
      <c r="E32" s="20"/>
      <c r="F32" s="20"/>
      <c r="G32" s="21"/>
      <c r="H32" s="22">
        <f t="shared" si="1"/>
        <v>0</v>
      </c>
      <c r="I32" s="23">
        <f t="shared" si="0"/>
        <v>0</v>
      </c>
    </row>
    <row r="33" spans="2:9" ht="20.25" x14ac:dyDescent="0.2">
      <c r="B33" s="18" t="str">
        <f>IF(C33="","",SUBTOTAL(3,$C$6:C33))</f>
        <v/>
      </c>
      <c r="C33" s="19"/>
      <c r="D33" s="20"/>
      <c r="E33" s="20"/>
      <c r="F33" s="20"/>
      <c r="G33" s="21"/>
      <c r="H33" s="22">
        <f t="shared" si="1"/>
        <v>0</v>
      </c>
      <c r="I33" s="23">
        <f t="shared" si="0"/>
        <v>0</v>
      </c>
    </row>
    <row r="34" spans="2:9" ht="20.25" x14ac:dyDescent="0.2">
      <c r="B34" s="18" t="str">
        <f>IF(C34="","",SUBTOTAL(3,$C$6:C34))</f>
        <v/>
      </c>
      <c r="C34" s="19"/>
      <c r="D34" s="20"/>
      <c r="E34" s="20"/>
      <c r="F34" s="20"/>
      <c r="G34" s="21"/>
      <c r="H34" s="22">
        <f t="shared" si="1"/>
        <v>0</v>
      </c>
      <c r="I34" s="23">
        <f t="shared" si="0"/>
        <v>0</v>
      </c>
    </row>
    <row r="35" spans="2:9" ht="20.25" x14ac:dyDescent="0.2">
      <c r="B35" s="18" t="str">
        <f>IF(C35="","",SUBTOTAL(3,$C$6:C35))</f>
        <v/>
      </c>
      <c r="C35" s="19"/>
      <c r="D35" s="20"/>
      <c r="E35" s="20"/>
      <c r="F35" s="20"/>
      <c r="G35" s="21"/>
      <c r="H35" s="22">
        <f t="shared" si="1"/>
        <v>0</v>
      </c>
      <c r="I35" s="23">
        <f t="shared" si="0"/>
        <v>0</v>
      </c>
    </row>
    <row r="36" spans="2:9" ht="20.25" x14ac:dyDescent="0.2">
      <c r="B36" s="18" t="str">
        <f>IF(C36="","",SUBTOTAL(3,$C$6:C36))</f>
        <v/>
      </c>
      <c r="C36" s="19"/>
      <c r="D36" s="20"/>
      <c r="E36" s="20"/>
      <c r="F36" s="20"/>
      <c r="G36" s="21"/>
      <c r="H36" s="22">
        <f t="shared" si="1"/>
        <v>0</v>
      </c>
      <c r="I36" s="23">
        <f t="shared" si="0"/>
        <v>0</v>
      </c>
    </row>
    <row r="37" spans="2:9" ht="21" thickBot="1" x14ac:dyDescent="0.25">
      <c r="B37" s="24" t="str">
        <f>IF(C37="","",SUBTOTAL(3,$C$6:C37))</f>
        <v/>
      </c>
      <c r="C37" s="25"/>
      <c r="D37" s="26"/>
      <c r="E37" s="26"/>
      <c r="F37" s="26"/>
      <c r="G37" s="27"/>
      <c r="H37" s="28">
        <f t="shared" si="1"/>
        <v>0</v>
      </c>
      <c r="I37" s="29">
        <f t="shared" si="0"/>
        <v>0</v>
      </c>
    </row>
    <row r="38" spans="2:9" ht="20.25" x14ac:dyDescent="0.2">
      <c r="B38" s="30" t="str">
        <f>IF(C38="","",SUBTOTAL(3,$C$6:C38))</f>
        <v/>
      </c>
      <c r="C38" s="31"/>
      <c r="D38" s="32"/>
      <c r="E38" s="32"/>
      <c r="F38" s="32"/>
      <c r="G38" s="33"/>
      <c r="H38" s="34">
        <f t="shared" si="1"/>
        <v>0</v>
      </c>
      <c r="I38" s="35">
        <f t="shared" si="0"/>
        <v>0</v>
      </c>
    </row>
    <row r="39" spans="2:9" ht="20.25" x14ac:dyDescent="0.2">
      <c r="B39" s="18" t="str">
        <f>IF(C39="","",SUBTOTAL(3,$C$6:C39))</f>
        <v/>
      </c>
      <c r="C39" s="19"/>
      <c r="D39" s="20"/>
      <c r="E39" s="20"/>
      <c r="F39" s="20"/>
      <c r="G39" s="21"/>
      <c r="H39" s="22">
        <f t="shared" si="1"/>
        <v>0</v>
      </c>
      <c r="I39" s="23">
        <f t="shared" si="0"/>
        <v>0</v>
      </c>
    </row>
    <row r="40" spans="2:9" ht="20.25" x14ac:dyDescent="0.2">
      <c r="B40" s="18" t="str">
        <f>IF(C40="","",SUBTOTAL(3,$C$6:C40))</f>
        <v/>
      </c>
      <c r="C40" s="19"/>
      <c r="D40" s="20"/>
      <c r="E40" s="20"/>
      <c r="F40" s="20"/>
      <c r="G40" s="21"/>
      <c r="H40" s="22">
        <f t="shared" si="1"/>
        <v>0</v>
      </c>
      <c r="I40" s="23">
        <f t="shared" si="0"/>
        <v>0</v>
      </c>
    </row>
    <row r="41" spans="2:9" ht="20.25" x14ac:dyDescent="0.2">
      <c r="B41" s="18" t="str">
        <f>IF(C41="","",SUBTOTAL(3,$C$6:C41))</f>
        <v/>
      </c>
      <c r="C41" s="19"/>
      <c r="D41" s="20"/>
      <c r="E41" s="20"/>
      <c r="F41" s="20"/>
      <c r="G41" s="21"/>
      <c r="H41" s="22">
        <f t="shared" si="1"/>
        <v>0</v>
      </c>
      <c r="I41" s="23">
        <f t="shared" si="0"/>
        <v>0</v>
      </c>
    </row>
    <row r="42" spans="2:9" ht="20.25" x14ac:dyDescent="0.2">
      <c r="B42" s="18" t="str">
        <f>IF(C42="","",SUBTOTAL(3,$C$6:C42))</f>
        <v/>
      </c>
      <c r="C42" s="19"/>
      <c r="D42" s="20"/>
      <c r="E42" s="20"/>
      <c r="F42" s="20"/>
      <c r="G42" s="21"/>
      <c r="H42" s="22">
        <f t="shared" si="1"/>
        <v>0</v>
      </c>
      <c r="I42" s="23">
        <f t="shared" si="0"/>
        <v>0</v>
      </c>
    </row>
    <row r="43" spans="2:9" ht="20.25" x14ac:dyDescent="0.2">
      <c r="B43" s="18" t="str">
        <f>IF(C43="","",SUBTOTAL(3,$C$6:C43))</f>
        <v/>
      </c>
      <c r="C43" s="19"/>
      <c r="D43" s="20"/>
      <c r="E43" s="20"/>
      <c r="F43" s="20"/>
      <c r="G43" s="21"/>
      <c r="H43" s="22">
        <f t="shared" si="1"/>
        <v>0</v>
      </c>
      <c r="I43" s="23">
        <f t="shared" si="0"/>
        <v>0</v>
      </c>
    </row>
    <row r="44" spans="2:9" ht="20.25" x14ac:dyDescent="0.2">
      <c r="B44" s="18" t="str">
        <f>IF(C44="","",SUBTOTAL(3,$C$6:C44))</f>
        <v/>
      </c>
      <c r="C44" s="19"/>
      <c r="D44" s="20"/>
      <c r="E44" s="20"/>
      <c r="F44" s="20"/>
      <c r="G44" s="21"/>
      <c r="H44" s="22">
        <f t="shared" si="1"/>
        <v>0</v>
      </c>
      <c r="I44" s="23">
        <f t="shared" si="0"/>
        <v>0</v>
      </c>
    </row>
    <row r="45" spans="2:9" ht="20.25" x14ac:dyDescent="0.2">
      <c r="B45" s="18" t="str">
        <f>IF(C45="","",SUBTOTAL(3,$C$6:C45))</f>
        <v/>
      </c>
      <c r="C45" s="19"/>
      <c r="D45" s="20"/>
      <c r="E45" s="20"/>
      <c r="F45" s="20"/>
      <c r="G45" s="21"/>
      <c r="H45" s="22">
        <f t="shared" si="1"/>
        <v>0</v>
      </c>
      <c r="I45" s="23">
        <f t="shared" si="0"/>
        <v>0</v>
      </c>
    </row>
    <row r="46" spans="2:9" ht="20.25" x14ac:dyDescent="0.2">
      <c r="B46" s="18" t="str">
        <f>IF(C46="","",SUBTOTAL(3,$C$6:C46))</f>
        <v/>
      </c>
      <c r="C46" s="19"/>
      <c r="D46" s="20"/>
      <c r="E46" s="20"/>
      <c r="F46" s="20"/>
      <c r="G46" s="21"/>
      <c r="H46" s="22">
        <f t="shared" si="1"/>
        <v>0</v>
      </c>
      <c r="I46" s="23">
        <f t="shared" si="0"/>
        <v>0</v>
      </c>
    </row>
    <row r="47" spans="2:9" ht="20.25" x14ac:dyDescent="0.2">
      <c r="B47" s="18" t="str">
        <f>IF(C47="","",SUBTOTAL(3,$C$6:C47))</f>
        <v/>
      </c>
      <c r="C47" s="19"/>
      <c r="D47" s="20"/>
      <c r="E47" s="20"/>
      <c r="F47" s="20"/>
      <c r="G47" s="21"/>
      <c r="H47" s="22">
        <f t="shared" si="1"/>
        <v>0</v>
      </c>
      <c r="I47" s="23">
        <f t="shared" si="0"/>
        <v>0</v>
      </c>
    </row>
    <row r="48" spans="2:9" ht="20.25" x14ac:dyDescent="0.2">
      <c r="B48" s="18" t="str">
        <f>IF(C48="","",SUBTOTAL(3,$C$6:C48))</f>
        <v/>
      </c>
      <c r="C48" s="19"/>
      <c r="D48" s="20"/>
      <c r="E48" s="20"/>
      <c r="F48" s="20"/>
      <c r="G48" s="21"/>
      <c r="H48" s="22">
        <f t="shared" si="1"/>
        <v>0</v>
      </c>
      <c r="I48" s="23">
        <f t="shared" si="0"/>
        <v>0</v>
      </c>
    </row>
    <row r="49" spans="2:9" ht="20.25" x14ac:dyDescent="0.2">
      <c r="B49" s="18" t="str">
        <f>IF(C49="","",SUBTOTAL(3,$C$6:C49))</f>
        <v/>
      </c>
      <c r="C49" s="19"/>
      <c r="D49" s="20"/>
      <c r="E49" s="20"/>
      <c r="F49" s="20"/>
      <c r="G49" s="21"/>
      <c r="H49" s="22">
        <f t="shared" si="1"/>
        <v>0</v>
      </c>
      <c r="I49" s="23">
        <f t="shared" si="0"/>
        <v>0</v>
      </c>
    </row>
    <row r="50" spans="2:9" ht="20.25" x14ac:dyDescent="0.2">
      <c r="B50" s="18" t="str">
        <f>IF(C50="","",SUBTOTAL(3,$C$6:C50))</f>
        <v/>
      </c>
      <c r="C50" s="19"/>
      <c r="D50" s="20"/>
      <c r="E50" s="20"/>
      <c r="F50" s="20"/>
      <c r="G50" s="21"/>
      <c r="H50" s="22">
        <f t="shared" si="1"/>
        <v>0</v>
      </c>
      <c r="I50" s="23">
        <f t="shared" si="0"/>
        <v>0</v>
      </c>
    </row>
    <row r="51" spans="2:9" ht="20.25" x14ac:dyDescent="0.2">
      <c r="B51" s="18" t="str">
        <f>IF(C51="","",SUBTOTAL(3,$C$6:C51))</f>
        <v/>
      </c>
      <c r="C51" s="19"/>
      <c r="D51" s="20"/>
      <c r="E51" s="20"/>
      <c r="F51" s="20"/>
      <c r="G51" s="21"/>
      <c r="H51" s="22">
        <f t="shared" si="1"/>
        <v>0</v>
      </c>
      <c r="I51" s="23">
        <f t="shared" si="0"/>
        <v>0</v>
      </c>
    </row>
    <row r="52" spans="2:9" ht="20.25" x14ac:dyDescent="0.2">
      <c r="B52" s="18" t="str">
        <f>IF(C52="","",SUBTOTAL(3,$C$6:C52))</f>
        <v/>
      </c>
      <c r="C52" s="19"/>
      <c r="D52" s="20"/>
      <c r="E52" s="20"/>
      <c r="F52" s="20"/>
      <c r="G52" s="21"/>
      <c r="H52" s="22">
        <f t="shared" si="1"/>
        <v>0</v>
      </c>
      <c r="I52" s="23">
        <f t="shared" si="0"/>
        <v>0</v>
      </c>
    </row>
    <row r="53" spans="2:9" ht="20.25" x14ac:dyDescent="0.2">
      <c r="B53" s="18" t="str">
        <f>IF(C53="","",SUBTOTAL(3,$C$6:C53))</f>
        <v/>
      </c>
      <c r="C53" s="19"/>
      <c r="D53" s="20"/>
      <c r="E53" s="20"/>
      <c r="F53" s="20"/>
      <c r="G53" s="21"/>
      <c r="H53" s="22">
        <f t="shared" si="1"/>
        <v>0</v>
      </c>
      <c r="I53" s="23">
        <f t="shared" si="0"/>
        <v>0</v>
      </c>
    </row>
    <row r="54" spans="2:9" ht="20.25" x14ac:dyDescent="0.2">
      <c r="B54" s="18" t="str">
        <f>IF(C54="","",SUBTOTAL(3,$C$6:C54))</f>
        <v/>
      </c>
      <c r="C54" s="19"/>
      <c r="D54" s="20"/>
      <c r="E54" s="20"/>
      <c r="F54" s="20"/>
      <c r="G54" s="21"/>
      <c r="H54" s="22">
        <f t="shared" si="1"/>
        <v>0</v>
      </c>
      <c r="I54" s="23">
        <f t="shared" si="0"/>
        <v>0</v>
      </c>
    </row>
    <row r="55" spans="2:9" ht="20.25" x14ac:dyDescent="0.2">
      <c r="B55" s="18" t="str">
        <f>IF(C55="","",SUBTOTAL(3,$C$6:C55))</f>
        <v/>
      </c>
      <c r="C55" s="19"/>
      <c r="D55" s="20"/>
      <c r="E55" s="20"/>
      <c r="F55" s="20"/>
      <c r="G55" s="21"/>
      <c r="H55" s="22">
        <f t="shared" si="1"/>
        <v>0</v>
      </c>
      <c r="I55" s="23">
        <f t="shared" si="0"/>
        <v>0</v>
      </c>
    </row>
    <row r="56" spans="2:9" ht="20.25" x14ac:dyDescent="0.2">
      <c r="B56" s="18" t="str">
        <f>IF(C56="","",SUBTOTAL(3,$C$6:C56))</f>
        <v/>
      </c>
      <c r="C56" s="19"/>
      <c r="D56" s="20"/>
      <c r="E56" s="20"/>
      <c r="F56" s="20"/>
      <c r="G56" s="21"/>
      <c r="H56" s="22">
        <f t="shared" si="1"/>
        <v>0</v>
      </c>
      <c r="I56" s="23">
        <f t="shared" si="0"/>
        <v>0</v>
      </c>
    </row>
    <row r="57" spans="2:9" ht="20.25" x14ac:dyDescent="0.2">
      <c r="B57" s="18" t="str">
        <f>IF(C57="","",SUBTOTAL(3,$C$6:C57))</f>
        <v/>
      </c>
      <c r="C57" s="19"/>
      <c r="D57" s="20"/>
      <c r="E57" s="20"/>
      <c r="F57" s="20"/>
      <c r="G57" s="21"/>
      <c r="H57" s="22">
        <f t="shared" si="1"/>
        <v>0</v>
      </c>
      <c r="I57" s="23">
        <f t="shared" si="0"/>
        <v>0</v>
      </c>
    </row>
    <row r="58" spans="2:9" ht="20.25" x14ac:dyDescent="0.2">
      <c r="B58" s="18" t="str">
        <f>IF(C58="","",SUBTOTAL(3,$C$6:C58))</f>
        <v/>
      </c>
      <c r="C58" s="19"/>
      <c r="D58" s="20"/>
      <c r="E58" s="20"/>
      <c r="F58" s="20"/>
      <c r="G58" s="21"/>
      <c r="H58" s="22">
        <f t="shared" si="1"/>
        <v>0</v>
      </c>
      <c r="I58" s="23">
        <f t="shared" si="0"/>
        <v>0</v>
      </c>
    </row>
    <row r="59" spans="2:9" ht="20.25" x14ac:dyDescent="0.2">
      <c r="B59" s="18" t="str">
        <f>IF(C59="","",SUBTOTAL(3,$C$6:C59))</f>
        <v/>
      </c>
      <c r="C59" s="19"/>
      <c r="D59" s="20"/>
      <c r="E59" s="20"/>
      <c r="F59" s="20"/>
      <c r="G59" s="21"/>
      <c r="H59" s="22">
        <f t="shared" si="1"/>
        <v>0</v>
      </c>
      <c r="I59" s="23">
        <f t="shared" si="0"/>
        <v>0</v>
      </c>
    </row>
    <row r="60" spans="2:9" ht="20.25" x14ac:dyDescent="0.2">
      <c r="B60" s="18" t="str">
        <f>IF(C60="","",SUBTOTAL(3,$C$6:C60))</f>
        <v/>
      </c>
      <c r="C60" s="19"/>
      <c r="D60" s="20"/>
      <c r="E60" s="20"/>
      <c r="F60" s="20"/>
      <c r="G60" s="21"/>
      <c r="H60" s="22">
        <f t="shared" si="1"/>
        <v>0</v>
      </c>
      <c r="I60" s="23">
        <f t="shared" si="0"/>
        <v>0</v>
      </c>
    </row>
    <row r="61" spans="2:9" ht="20.25" x14ac:dyDescent="0.2">
      <c r="B61" s="18" t="str">
        <f>IF(C61="","",SUBTOTAL(3,$C$6:C61))</f>
        <v/>
      </c>
      <c r="C61" s="19"/>
      <c r="D61" s="20"/>
      <c r="E61" s="20"/>
      <c r="F61" s="20"/>
      <c r="G61" s="21"/>
      <c r="H61" s="22">
        <f t="shared" si="1"/>
        <v>0</v>
      </c>
      <c r="I61" s="23">
        <f t="shared" si="0"/>
        <v>0</v>
      </c>
    </row>
    <row r="62" spans="2:9" ht="20.25" x14ac:dyDescent="0.2">
      <c r="B62" s="18" t="str">
        <f>IF(C62="","",SUBTOTAL(3,$C$6:C62))</f>
        <v/>
      </c>
      <c r="C62" s="19"/>
      <c r="D62" s="20"/>
      <c r="E62" s="20"/>
      <c r="F62" s="20"/>
      <c r="G62" s="21"/>
      <c r="H62" s="22">
        <f t="shared" si="1"/>
        <v>0</v>
      </c>
      <c r="I62" s="23">
        <f t="shared" si="0"/>
        <v>0</v>
      </c>
    </row>
    <row r="63" spans="2:9" ht="20.25" x14ac:dyDescent="0.2">
      <c r="B63" s="18" t="str">
        <f>IF(C63="","",SUBTOTAL(3,$C$6:C63))</f>
        <v/>
      </c>
      <c r="C63" s="19"/>
      <c r="D63" s="20"/>
      <c r="E63" s="20"/>
      <c r="F63" s="20"/>
      <c r="G63" s="21"/>
      <c r="H63" s="22">
        <f t="shared" si="1"/>
        <v>0</v>
      </c>
      <c r="I63" s="23">
        <f t="shared" si="0"/>
        <v>0</v>
      </c>
    </row>
    <row r="64" spans="2:9" ht="20.25" x14ac:dyDescent="0.2">
      <c r="B64" s="18" t="str">
        <f>IF(C64="","",SUBTOTAL(3,$C$6:C64))</f>
        <v/>
      </c>
      <c r="C64" s="19"/>
      <c r="D64" s="20"/>
      <c r="E64" s="20"/>
      <c r="F64" s="20"/>
      <c r="G64" s="21"/>
      <c r="H64" s="22">
        <f t="shared" si="1"/>
        <v>0</v>
      </c>
      <c r="I64" s="23">
        <f t="shared" si="0"/>
        <v>0</v>
      </c>
    </row>
    <row r="65" spans="2:9" ht="20.25" x14ac:dyDescent="0.2">
      <c r="B65" s="18" t="str">
        <f>IF(C65="","",SUBTOTAL(3,$C$6:C65))</f>
        <v/>
      </c>
      <c r="C65" s="19"/>
      <c r="D65" s="20"/>
      <c r="E65" s="20"/>
      <c r="F65" s="20"/>
      <c r="G65" s="21"/>
      <c r="H65" s="22">
        <f t="shared" si="1"/>
        <v>0</v>
      </c>
      <c r="I65" s="23">
        <f t="shared" si="0"/>
        <v>0</v>
      </c>
    </row>
    <row r="66" spans="2:9" ht="20.25" x14ac:dyDescent="0.2">
      <c r="B66" s="18" t="str">
        <f>IF(C66="","",SUBTOTAL(3,$C$6:C66))</f>
        <v/>
      </c>
      <c r="C66" s="19"/>
      <c r="D66" s="20"/>
      <c r="E66" s="20"/>
      <c r="F66" s="20"/>
      <c r="G66" s="21"/>
      <c r="H66" s="22">
        <f t="shared" si="1"/>
        <v>0</v>
      </c>
      <c r="I66" s="23">
        <f t="shared" si="0"/>
        <v>0</v>
      </c>
    </row>
    <row r="67" spans="2:9" ht="20.25" x14ac:dyDescent="0.2">
      <c r="B67" s="18" t="str">
        <f>IF(C67="","",SUBTOTAL(3,$C$6:C67))</f>
        <v/>
      </c>
      <c r="C67" s="19"/>
      <c r="D67" s="20"/>
      <c r="E67" s="20"/>
      <c r="F67" s="20"/>
      <c r="G67" s="21"/>
      <c r="H67" s="22">
        <f t="shared" si="1"/>
        <v>0</v>
      </c>
      <c r="I67" s="23">
        <f t="shared" si="0"/>
        <v>0</v>
      </c>
    </row>
    <row r="68" spans="2:9" ht="20.25" x14ac:dyDescent="0.2">
      <c r="B68" s="18" t="str">
        <f>IF(C68="","",SUBTOTAL(3,$C$6:C68))</f>
        <v/>
      </c>
      <c r="C68" s="19"/>
      <c r="D68" s="20"/>
      <c r="E68" s="20"/>
      <c r="F68" s="20"/>
      <c r="G68" s="21"/>
      <c r="H68" s="22">
        <f t="shared" si="1"/>
        <v>0</v>
      </c>
      <c r="I68" s="23">
        <f t="shared" si="0"/>
        <v>0</v>
      </c>
    </row>
    <row r="69" spans="2:9" ht="20.25" x14ac:dyDescent="0.2">
      <c r="B69" s="18" t="str">
        <f>IF(C69="","",SUBTOTAL(3,$C$6:C69))</f>
        <v/>
      </c>
      <c r="C69" s="19"/>
      <c r="D69" s="20"/>
      <c r="E69" s="20"/>
      <c r="F69" s="20"/>
      <c r="G69" s="21"/>
      <c r="H69" s="22">
        <f t="shared" si="1"/>
        <v>0</v>
      </c>
      <c r="I69" s="23">
        <f t="shared" si="0"/>
        <v>0</v>
      </c>
    </row>
    <row r="70" spans="2:9" ht="18.75" thickBot="1" x14ac:dyDescent="0.25">
      <c r="B70" s="36"/>
      <c r="C70" s="37"/>
      <c r="D70" s="37"/>
      <c r="E70" s="37"/>
      <c r="F70" s="37"/>
      <c r="G70" s="37"/>
      <c r="H70" s="38"/>
      <c r="I70" s="39"/>
    </row>
    <row r="71" spans="2:9" ht="24" thickBot="1" x14ac:dyDescent="0.25">
      <c r="B71" s="40" t="s">
        <v>66</v>
      </c>
      <c r="C71" s="41"/>
      <c r="D71" s="41"/>
      <c r="E71" s="41"/>
      <c r="F71" s="41"/>
      <c r="G71" s="42"/>
      <c r="H71" s="43" t="s">
        <v>67</v>
      </c>
      <c r="I71" s="44">
        <f>SUM(I6:I69)</f>
        <v>0</v>
      </c>
    </row>
    <row r="72" spans="2:9" ht="15.75" x14ac:dyDescent="0.2">
      <c r="B72" s="45"/>
      <c r="C72" s="46"/>
      <c r="D72" s="46"/>
      <c r="E72" s="46"/>
      <c r="F72" s="46"/>
      <c r="G72" s="47"/>
      <c r="H72" s="48" t="s">
        <v>68</v>
      </c>
      <c r="I72" s="49">
        <f>A6</f>
        <v>0</v>
      </c>
    </row>
    <row r="73" spans="2:9" ht="15.75" x14ac:dyDescent="0.2">
      <c r="B73" s="45"/>
      <c r="C73" s="46"/>
      <c r="D73" s="46"/>
      <c r="E73" s="46"/>
      <c r="F73" s="46"/>
      <c r="G73" s="47"/>
      <c r="H73" s="48" t="s">
        <v>69</v>
      </c>
      <c r="I73" s="49">
        <f>A10</f>
        <v>0</v>
      </c>
    </row>
    <row r="74" spans="2:9" ht="24" thickBot="1" x14ac:dyDescent="0.25">
      <c r="B74" s="50"/>
      <c r="C74" s="51"/>
      <c r="D74" s="51"/>
      <c r="E74" s="51"/>
      <c r="F74" s="51"/>
      <c r="G74" s="52"/>
      <c r="H74" s="53" t="s">
        <v>70</v>
      </c>
      <c r="I74" s="54">
        <f>I71+I72-I73</f>
        <v>0</v>
      </c>
    </row>
  </sheetData>
  <protectedRanges>
    <protectedRange password="CC7D" sqref="C6:F69" name="نطاق1_1_1_2_1"/>
  </protectedRanges>
  <mergeCells count="15">
    <mergeCell ref="I4:I5"/>
    <mergeCell ref="B71:G71"/>
    <mergeCell ref="B72:G72"/>
    <mergeCell ref="B73:G73"/>
    <mergeCell ref="B74:G74"/>
    <mergeCell ref="B2:G2"/>
    <mergeCell ref="B3:C3"/>
    <mergeCell ref="D3:F3"/>
    <mergeCell ref="H3:I3"/>
    <mergeCell ref="B4:B5"/>
    <mergeCell ref="C4:D4"/>
    <mergeCell ref="E4:E5"/>
    <mergeCell ref="F4:F5"/>
    <mergeCell ref="G4:G5"/>
    <mergeCell ref="H4:H5"/>
  </mergeCells>
  <conditionalFormatting sqref="D3:F3">
    <cfRule type="iconSet" priority="1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Pict="0">
                <anchor moveWithCells="1" sizeWithCells="1">
                  <from>
                    <xdr:col>9</xdr:col>
                    <xdr:colOff>590550</xdr:colOff>
                    <xdr:row>0</xdr:row>
                    <xdr:rowOff>114300</xdr:rowOff>
                  </from>
                  <to>
                    <xdr:col>11</xdr:col>
                    <xdr:colOff>638175</xdr:colOff>
                    <xdr:row>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rightToLeft="1" workbookViewId="0">
      <selection activeCell="I17" sqref="I17"/>
    </sheetView>
  </sheetViews>
  <sheetFormatPr defaultRowHeight="15.75" x14ac:dyDescent="0.2"/>
  <cols>
    <col min="1" max="1" width="18.375" style="1" customWidth="1"/>
    <col min="2" max="2" width="18.375" style="2" customWidth="1"/>
    <col min="3" max="3" width="18.375" style="1" customWidth="1"/>
    <col min="4" max="16384" width="9" style="3"/>
  </cols>
  <sheetData>
    <row r="1" spans="1:3" x14ac:dyDescent="0.2">
      <c r="A1" s="1" t="s">
        <v>0</v>
      </c>
      <c r="B1" s="2" t="s">
        <v>1</v>
      </c>
      <c r="C1" s="1" t="s">
        <v>2</v>
      </c>
    </row>
    <row r="2" spans="1:3" x14ac:dyDescent="0.2">
      <c r="A2" s="1" t="s">
        <v>3</v>
      </c>
    </row>
    <row r="3" spans="1:3" x14ac:dyDescent="0.2">
      <c r="A3" s="1" t="s">
        <v>4</v>
      </c>
      <c r="B3" s="2">
        <v>50</v>
      </c>
      <c r="C3" s="1">
        <v>50.6</v>
      </c>
    </row>
    <row r="4" spans="1:3" x14ac:dyDescent="0.2">
      <c r="A4" s="1" t="s">
        <v>5</v>
      </c>
      <c r="B4" s="2">
        <v>60</v>
      </c>
      <c r="C4" s="1">
        <v>100</v>
      </c>
    </row>
    <row r="5" spans="1:3" x14ac:dyDescent="0.2">
      <c r="A5" s="1" t="s">
        <v>6</v>
      </c>
    </row>
    <row r="6" spans="1:3" x14ac:dyDescent="0.2">
      <c r="A6" s="1" t="s">
        <v>7</v>
      </c>
      <c r="B6" s="2">
        <v>120</v>
      </c>
      <c r="C6" s="1">
        <v>1000</v>
      </c>
    </row>
    <row r="7" spans="1:3" x14ac:dyDescent="0.2">
      <c r="A7" s="1" t="s">
        <v>8</v>
      </c>
      <c r="B7" s="4"/>
    </row>
    <row r="8" spans="1:3" x14ac:dyDescent="0.2">
      <c r="A8" s="1" t="s">
        <v>9</v>
      </c>
    </row>
    <row r="9" spans="1:3" x14ac:dyDescent="0.2">
      <c r="A9" s="1" t="s">
        <v>10</v>
      </c>
    </row>
    <row r="10" spans="1:3" x14ac:dyDescent="0.2">
      <c r="A10" s="1" t="s">
        <v>11</v>
      </c>
    </row>
    <row r="11" spans="1:3" x14ac:dyDescent="0.2">
      <c r="A11" s="1" t="s">
        <v>12</v>
      </c>
    </row>
    <row r="12" spans="1:3" x14ac:dyDescent="0.2">
      <c r="A12" s="1" t="s">
        <v>13</v>
      </c>
    </row>
    <row r="13" spans="1:3" x14ac:dyDescent="0.2">
      <c r="A13" s="1" t="s">
        <v>14</v>
      </c>
    </row>
    <row r="14" spans="1:3" x14ac:dyDescent="0.2">
      <c r="A14" s="1" t="s">
        <v>15</v>
      </c>
    </row>
    <row r="15" spans="1:3" x14ac:dyDescent="0.2">
      <c r="A15" s="1" t="s">
        <v>16</v>
      </c>
    </row>
    <row r="16" spans="1:3" x14ac:dyDescent="0.2">
      <c r="A16" s="1" t="s">
        <v>17</v>
      </c>
    </row>
    <row r="17" spans="1:3" x14ac:dyDescent="0.2">
      <c r="A17" s="1" t="s">
        <v>18</v>
      </c>
      <c r="B17" s="1">
        <v>40</v>
      </c>
      <c r="C17" s="1">
        <v>500</v>
      </c>
    </row>
    <row r="18" spans="1:3" x14ac:dyDescent="0.2">
      <c r="A18" s="1" t="s">
        <v>19</v>
      </c>
      <c r="B18" s="1"/>
    </row>
    <row r="19" spans="1:3" x14ac:dyDescent="0.2">
      <c r="A19" s="1" t="s">
        <v>20</v>
      </c>
      <c r="B19" s="1"/>
    </row>
    <row r="20" spans="1:3" x14ac:dyDescent="0.2">
      <c r="A20" s="1" t="s">
        <v>21</v>
      </c>
      <c r="B20" s="1"/>
    </row>
    <row r="21" spans="1:3" x14ac:dyDescent="0.2">
      <c r="A21" s="1" t="s">
        <v>22</v>
      </c>
      <c r="B21" s="1"/>
    </row>
    <row r="22" spans="1:3" x14ac:dyDescent="0.2">
      <c r="A22" s="1" t="s">
        <v>23</v>
      </c>
      <c r="B22" s="1"/>
    </row>
    <row r="23" spans="1:3" x14ac:dyDescent="0.2">
      <c r="A23" s="1" t="s">
        <v>24</v>
      </c>
      <c r="B23" s="1"/>
    </row>
    <row r="24" spans="1:3" x14ac:dyDescent="0.2">
      <c r="A24" s="1" t="s">
        <v>25</v>
      </c>
      <c r="B24" s="1"/>
    </row>
    <row r="25" spans="1:3" x14ac:dyDescent="0.2">
      <c r="A25" s="1" t="s">
        <v>26</v>
      </c>
      <c r="B25" s="1"/>
    </row>
    <row r="26" spans="1:3" x14ac:dyDescent="0.2">
      <c r="A26" s="1" t="s">
        <v>27</v>
      </c>
      <c r="B26" s="1"/>
    </row>
    <row r="27" spans="1:3" x14ac:dyDescent="0.2">
      <c r="A27" s="1" t="s">
        <v>28</v>
      </c>
      <c r="B27" s="1"/>
    </row>
    <row r="28" spans="1:3" x14ac:dyDescent="0.2">
      <c r="A28" s="1" t="s">
        <v>29</v>
      </c>
      <c r="B28" s="1"/>
    </row>
    <row r="29" spans="1:3" x14ac:dyDescent="0.2">
      <c r="A29" s="1" t="s">
        <v>30</v>
      </c>
      <c r="B29" s="1"/>
    </row>
    <row r="30" spans="1:3" x14ac:dyDescent="0.2">
      <c r="A30" s="1" t="s">
        <v>31</v>
      </c>
      <c r="B30" s="1"/>
    </row>
    <row r="31" spans="1:3" x14ac:dyDescent="0.2">
      <c r="A31" s="1" t="s">
        <v>32</v>
      </c>
      <c r="B31" s="1"/>
    </row>
    <row r="32" spans="1:3" x14ac:dyDescent="0.2">
      <c r="A32" s="1" t="s">
        <v>33</v>
      </c>
      <c r="B32" s="1"/>
    </row>
    <row r="33" spans="1:2" x14ac:dyDescent="0.2">
      <c r="A33" s="1" t="s">
        <v>34</v>
      </c>
      <c r="B33" s="1"/>
    </row>
    <row r="34" spans="1:2" x14ac:dyDescent="0.2">
      <c r="A34" s="1" t="s">
        <v>35</v>
      </c>
      <c r="B34" s="1"/>
    </row>
    <row r="35" spans="1:2" x14ac:dyDescent="0.2">
      <c r="A35" s="1" t="s">
        <v>36</v>
      </c>
      <c r="B35" s="1"/>
    </row>
    <row r="36" spans="1:2" x14ac:dyDescent="0.2">
      <c r="A36" s="1" t="s">
        <v>37</v>
      </c>
      <c r="B36" s="1"/>
    </row>
    <row r="37" spans="1:2" x14ac:dyDescent="0.2">
      <c r="A37" s="1" t="s">
        <v>38</v>
      </c>
      <c r="B37" s="1"/>
    </row>
    <row r="38" spans="1:2" x14ac:dyDescent="0.2">
      <c r="A38" s="1" t="s">
        <v>39</v>
      </c>
      <c r="B38" s="1"/>
    </row>
    <row r="39" spans="1:2" x14ac:dyDescent="0.2">
      <c r="A39" s="1" t="s">
        <v>40</v>
      </c>
      <c r="B39" s="1"/>
    </row>
    <row r="40" spans="1:2" x14ac:dyDescent="0.2">
      <c r="A40" s="1" t="s">
        <v>41</v>
      </c>
      <c r="B40" s="1"/>
    </row>
    <row r="41" spans="1:2" x14ac:dyDescent="0.2">
      <c r="A41" s="1" t="s">
        <v>42</v>
      </c>
      <c r="B41" s="1"/>
    </row>
    <row r="42" spans="1:2" x14ac:dyDescent="0.2">
      <c r="A42" s="1" t="s">
        <v>43</v>
      </c>
      <c r="B42" s="1"/>
    </row>
    <row r="43" spans="1:2" x14ac:dyDescent="0.2">
      <c r="A43" s="1" t="s">
        <v>44</v>
      </c>
      <c r="B43" s="1"/>
    </row>
    <row r="44" spans="1:2" x14ac:dyDescent="0.2">
      <c r="A44" s="1" t="s">
        <v>45</v>
      </c>
      <c r="B44" s="1"/>
    </row>
    <row r="45" spans="1:2" x14ac:dyDescent="0.2">
      <c r="A45" s="1" t="s">
        <v>46</v>
      </c>
      <c r="B45" s="1"/>
    </row>
    <row r="46" spans="1:2" x14ac:dyDescent="0.2">
      <c r="A46" s="1" t="s">
        <v>47</v>
      </c>
      <c r="B46" s="1"/>
    </row>
    <row r="47" spans="1:2" x14ac:dyDescent="0.2">
      <c r="A47" s="1" t="s">
        <v>48</v>
      </c>
      <c r="B47" s="1"/>
    </row>
    <row r="48" spans="1:2" x14ac:dyDescent="0.2">
      <c r="A48" s="1" t="s">
        <v>49</v>
      </c>
      <c r="B48" s="1"/>
    </row>
    <row r="49" spans="1:2" x14ac:dyDescent="0.2">
      <c r="A49" s="1" t="s">
        <v>50</v>
      </c>
      <c r="B49" s="1"/>
    </row>
    <row r="50" spans="1:2" x14ac:dyDescent="0.2">
      <c r="A50" s="1" t="s">
        <v>51</v>
      </c>
      <c r="B50" s="1"/>
    </row>
    <row r="51" spans="1:2" x14ac:dyDescent="0.2">
      <c r="A51" s="1" t="s">
        <v>52</v>
      </c>
      <c r="B51" s="1"/>
    </row>
    <row r="52" spans="1:2" x14ac:dyDescent="0.2">
      <c r="A52" s="1" t="s">
        <v>53</v>
      </c>
      <c r="B5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فاتورة بيع</vt:lpstr>
      <vt:lpstr>فاتورة توريد</vt:lpstr>
      <vt:lpstr>المخزن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2021-05-14T22:24:13Z</dcterms:modified>
</cp:coreProperties>
</file>